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WEB BUDGET &amp; AFR FILES\FY24\"/>
    </mc:Choice>
  </mc:AlternateContent>
  <xr:revisionPtr revIDLastSave="0" documentId="13_ncr:1_{7C399D6F-CA65-4C43-B938-BC23D41EB1F5}" xr6:coauthVersionLast="36" xr6:coauthVersionMax="36" xr10:uidLastSave="{00000000-0000-0000-0000-000000000000}"/>
  <workbookProtection lockStructure="1"/>
  <bookViews>
    <workbookView xWindow="0" yWindow="0" windowWidth="28800" windowHeight="12225" xr2:uid="{00000000-000D-0000-FFFF-FFFF00000000}"/>
  </bookViews>
  <sheets>
    <sheet name="BPTC_Estimator" sheetId="1" r:id="rId1"/>
    <sheet name="PropertyTax" sheetId="2" r:id="rId2"/>
    <sheet name="SSMID_BPTC_Estimator" sheetId="3" r:id="rId3"/>
  </sheets>
  <definedNames>
    <definedName name="certback" localSheetId="2">PropertyTax!#REF!</definedName>
    <definedName name="certback">PropertyTax!#REF!</definedName>
  </definedNames>
  <calcPr calcId="191029"/>
</workbook>
</file>

<file path=xl/calcChain.xml><?xml version="1.0" encoding="utf-8"?>
<calcChain xmlns="http://schemas.openxmlformats.org/spreadsheetml/2006/main">
  <c r="G14" i="3" l="1"/>
  <c r="J14" i="3"/>
  <c r="M14" i="3"/>
  <c r="P14" i="3"/>
  <c r="S14" i="3"/>
  <c r="V14" i="3"/>
  <c r="Y14" i="3"/>
  <c r="Z10" i="3"/>
  <c r="Y10" i="3"/>
  <c r="W10" i="3"/>
  <c r="V10" i="3"/>
  <c r="T10" i="3"/>
  <c r="S10" i="3"/>
  <c r="Q10" i="3"/>
  <c r="P10" i="3"/>
  <c r="N10" i="3"/>
  <c r="M10" i="3"/>
  <c r="K10" i="3"/>
  <c r="J10" i="3"/>
  <c r="H10" i="3"/>
  <c r="G10" i="3"/>
  <c r="Z8" i="3"/>
  <c r="Y8" i="3"/>
  <c r="W8" i="3"/>
  <c r="V8" i="3"/>
  <c r="T8" i="3"/>
  <c r="S8" i="3"/>
  <c r="Q8" i="3"/>
  <c r="P8" i="3"/>
  <c r="N8" i="3"/>
  <c r="M8" i="3"/>
  <c r="K8" i="3"/>
  <c r="J8" i="3"/>
  <c r="H8" i="3"/>
  <c r="G8" i="3"/>
  <c r="E8" i="3"/>
  <c r="E10" i="3" s="1"/>
  <c r="D8" i="3"/>
  <c r="D10" i="3" s="1"/>
  <c r="D14" i="3" l="1"/>
  <c r="E12" i="1"/>
  <c r="E16" i="1" s="1"/>
  <c r="D12" i="1"/>
  <c r="H12" i="1" s="1"/>
  <c r="H7" i="1"/>
  <c r="H6" i="1"/>
  <c r="H2" i="1"/>
  <c r="H3" i="1"/>
  <c r="H23" i="1"/>
  <c r="H22" i="1"/>
  <c r="H21" i="1"/>
  <c r="H20" i="1"/>
  <c r="D36" i="2"/>
  <c r="D40" i="2" s="1"/>
  <c r="H24" i="1" s="1"/>
  <c r="F1" i="2"/>
  <c r="F2" i="2" s="1"/>
  <c r="F3" i="2" s="1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F518" i="2" s="1"/>
  <c r="F519" i="2" s="1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  <c r="F532" i="2" s="1"/>
  <c r="F533" i="2" s="1"/>
  <c r="F534" i="2" s="1"/>
  <c r="F535" i="2" s="1"/>
  <c r="F536" i="2" s="1"/>
  <c r="F537" i="2" s="1"/>
  <c r="F538" i="2" s="1"/>
  <c r="F539" i="2" s="1"/>
  <c r="F540" i="2" s="1"/>
  <c r="F541" i="2" s="1"/>
  <c r="F542" i="2" s="1"/>
  <c r="F543" i="2" s="1"/>
  <c r="F544" i="2" s="1"/>
  <c r="F545" i="2" s="1"/>
  <c r="F546" i="2" s="1"/>
  <c r="F547" i="2" s="1"/>
  <c r="F548" i="2" s="1"/>
  <c r="F549" i="2" s="1"/>
  <c r="F550" i="2" s="1"/>
  <c r="F551" i="2" s="1"/>
  <c r="F552" i="2" s="1"/>
  <c r="F553" i="2" s="1"/>
  <c r="F554" i="2" s="1"/>
  <c r="F555" i="2" s="1"/>
  <c r="F556" i="2" s="1"/>
  <c r="F557" i="2" s="1"/>
  <c r="F558" i="2" s="1"/>
  <c r="F559" i="2" s="1"/>
  <c r="F560" i="2" s="1"/>
  <c r="F561" i="2" s="1"/>
  <c r="F562" i="2" s="1"/>
  <c r="F563" i="2" s="1"/>
  <c r="F564" i="2" s="1"/>
  <c r="F565" i="2" s="1"/>
  <c r="F566" i="2" s="1"/>
  <c r="F567" i="2" s="1"/>
  <c r="F568" i="2" s="1"/>
  <c r="F569" i="2" s="1"/>
  <c r="F570" i="2" s="1"/>
  <c r="F571" i="2" s="1"/>
  <c r="F572" i="2" s="1"/>
  <c r="F573" i="2" s="1"/>
  <c r="F574" i="2" s="1"/>
  <c r="F575" i="2" s="1"/>
  <c r="F576" i="2" s="1"/>
  <c r="F577" i="2" s="1"/>
  <c r="F578" i="2" s="1"/>
  <c r="F579" i="2" s="1"/>
  <c r="F580" i="2" s="1"/>
  <c r="F581" i="2" s="1"/>
  <c r="F582" i="2" s="1"/>
  <c r="F583" i="2" s="1"/>
  <c r="F584" i="2" s="1"/>
  <c r="F585" i="2" s="1"/>
  <c r="F586" i="2" s="1"/>
  <c r="F587" i="2" s="1"/>
  <c r="F588" i="2" s="1"/>
  <c r="F589" i="2" s="1"/>
  <c r="F590" i="2" s="1"/>
  <c r="F591" i="2" s="1"/>
  <c r="F592" i="2" s="1"/>
  <c r="F593" i="2" s="1"/>
  <c r="F594" i="2" s="1"/>
  <c r="F595" i="2" s="1"/>
  <c r="F596" i="2" s="1"/>
  <c r="F597" i="2" s="1"/>
  <c r="F598" i="2" s="1"/>
  <c r="F599" i="2" s="1"/>
  <c r="F600" i="2" s="1"/>
  <c r="F601" i="2" s="1"/>
  <c r="F602" i="2" s="1"/>
  <c r="F603" i="2" s="1"/>
  <c r="F604" i="2" s="1"/>
  <c r="F605" i="2" s="1"/>
  <c r="F606" i="2" s="1"/>
  <c r="F607" i="2" s="1"/>
  <c r="F608" i="2" s="1"/>
  <c r="F609" i="2" s="1"/>
  <c r="F610" i="2" s="1"/>
  <c r="F611" i="2" s="1"/>
  <c r="F612" i="2" s="1"/>
  <c r="F613" i="2" s="1"/>
  <c r="F614" i="2" s="1"/>
  <c r="F615" i="2" s="1"/>
  <c r="F616" i="2" s="1"/>
  <c r="F617" i="2" s="1"/>
  <c r="F618" i="2" s="1"/>
  <c r="F619" i="2" s="1"/>
  <c r="F620" i="2" s="1"/>
  <c r="F621" i="2" s="1"/>
  <c r="F622" i="2" s="1"/>
  <c r="F623" i="2" s="1"/>
  <c r="F624" i="2" s="1"/>
  <c r="F625" i="2" s="1"/>
  <c r="F626" i="2" s="1"/>
  <c r="F627" i="2" s="1"/>
  <c r="F628" i="2" s="1"/>
  <c r="F629" i="2" s="1"/>
  <c r="F630" i="2" s="1"/>
  <c r="F631" i="2" s="1"/>
  <c r="F632" i="2" s="1"/>
  <c r="F633" i="2" s="1"/>
  <c r="F634" i="2" s="1"/>
  <c r="F635" i="2" s="1"/>
  <c r="F636" i="2" s="1"/>
  <c r="F637" i="2" s="1"/>
  <c r="F638" i="2" s="1"/>
  <c r="F639" i="2" s="1"/>
  <c r="F640" i="2" s="1"/>
  <c r="F641" i="2" s="1"/>
  <c r="F642" i="2" s="1"/>
  <c r="F643" i="2" s="1"/>
  <c r="F644" i="2" s="1"/>
  <c r="F645" i="2" s="1"/>
  <c r="F646" i="2" s="1"/>
  <c r="F647" i="2" s="1"/>
  <c r="F648" i="2" s="1"/>
  <c r="F649" i="2" s="1"/>
  <c r="F650" i="2" s="1"/>
  <c r="F651" i="2" s="1"/>
  <c r="F652" i="2" s="1"/>
  <c r="F653" i="2" s="1"/>
  <c r="F654" i="2" s="1"/>
  <c r="F655" i="2" s="1"/>
  <c r="F656" i="2" s="1"/>
  <c r="F657" i="2" s="1"/>
  <c r="F658" i="2" s="1"/>
  <c r="F659" i="2" s="1"/>
  <c r="F660" i="2" s="1"/>
  <c r="F661" i="2" s="1"/>
  <c r="F662" i="2" s="1"/>
  <c r="F663" i="2" s="1"/>
  <c r="F664" i="2" s="1"/>
  <c r="F665" i="2" s="1"/>
  <c r="F666" i="2" s="1"/>
  <c r="F667" i="2" s="1"/>
  <c r="F668" i="2" s="1"/>
  <c r="F669" i="2" s="1"/>
  <c r="F670" i="2" s="1"/>
  <c r="F671" i="2" s="1"/>
  <c r="F672" i="2" s="1"/>
  <c r="F673" i="2" s="1"/>
  <c r="F674" i="2" s="1"/>
  <c r="F675" i="2" s="1"/>
  <c r="F676" i="2" s="1"/>
  <c r="F677" i="2" s="1"/>
  <c r="F678" i="2" s="1"/>
  <c r="F679" i="2" s="1"/>
  <c r="F680" i="2" s="1"/>
  <c r="F681" i="2" s="1"/>
  <c r="F682" i="2" s="1"/>
  <c r="F683" i="2" s="1"/>
  <c r="F684" i="2" s="1"/>
  <c r="F685" i="2" s="1"/>
  <c r="F686" i="2" s="1"/>
  <c r="F687" i="2" s="1"/>
  <c r="F688" i="2" s="1"/>
  <c r="F689" i="2" s="1"/>
  <c r="F690" i="2" s="1"/>
  <c r="F691" i="2" s="1"/>
  <c r="F692" i="2" s="1"/>
  <c r="F693" i="2" s="1"/>
  <c r="F694" i="2" s="1"/>
  <c r="F695" i="2" s="1"/>
  <c r="F696" i="2" s="1"/>
  <c r="F697" i="2" s="1"/>
  <c r="F698" i="2" s="1"/>
  <c r="F699" i="2" s="1"/>
  <c r="F700" i="2" s="1"/>
  <c r="F701" i="2" s="1"/>
  <c r="F702" i="2" s="1"/>
  <c r="F703" i="2" s="1"/>
  <c r="F704" i="2" s="1"/>
  <c r="F705" i="2" s="1"/>
  <c r="F706" i="2" s="1"/>
  <c r="F707" i="2" s="1"/>
  <c r="F708" i="2" s="1"/>
  <c r="F709" i="2" s="1"/>
  <c r="F710" i="2" s="1"/>
  <c r="F711" i="2" s="1"/>
  <c r="F712" i="2" s="1"/>
  <c r="F713" i="2" s="1"/>
  <c r="F714" i="2" s="1"/>
  <c r="F715" i="2" s="1"/>
  <c r="F716" i="2" s="1"/>
  <c r="F717" i="2" s="1"/>
  <c r="F718" i="2" s="1"/>
  <c r="F719" i="2" s="1"/>
  <c r="F720" i="2" s="1"/>
  <c r="F721" i="2" s="1"/>
  <c r="F722" i="2" s="1"/>
  <c r="F723" i="2" s="1"/>
  <c r="F724" i="2" s="1"/>
  <c r="F725" i="2" s="1"/>
  <c r="F726" i="2" s="1"/>
  <c r="F727" i="2" s="1"/>
  <c r="F728" i="2" s="1"/>
  <c r="F729" i="2" s="1"/>
  <c r="F730" i="2" s="1"/>
  <c r="F731" i="2" s="1"/>
  <c r="F732" i="2" s="1"/>
  <c r="F733" i="2" s="1"/>
  <c r="F734" i="2" s="1"/>
  <c r="F735" i="2" s="1"/>
  <c r="F736" i="2" s="1"/>
  <c r="F737" i="2" s="1"/>
  <c r="F738" i="2" s="1"/>
  <c r="F739" i="2" s="1"/>
  <c r="F740" i="2" s="1"/>
  <c r="F741" i="2" s="1"/>
  <c r="F742" i="2" s="1"/>
  <c r="F743" i="2" s="1"/>
  <c r="F744" i="2" s="1"/>
  <c r="F745" i="2" s="1"/>
  <c r="F746" i="2" s="1"/>
  <c r="F747" i="2" s="1"/>
  <c r="F748" i="2" s="1"/>
  <c r="F749" i="2" s="1"/>
  <c r="F750" i="2" s="1"/>
  <c r="F751" i="2" s="1"/>
  <c r="F752" i="2" s="1"/>
  <c r="F753" i="2" s="1"/>
  <c r="F754" i="2" s="1"/>
  <c r="F755" i="2" s="1"/>
  <c r="F756" i="2" s="1"/>
  <c r="F757" i="2" s="1"/>
  <c r="F758" i="2" s="1"/>
  <c r="F759" i="2" s="1"/>
  <c r="F760" i="2" s="1"/>
  <c r="F761" i="2" s="1"/>
  <c r="F762" i="2" s="1"/>
  <c r="F763" i="2" s="1"/>
  <c r="F764" i="2" s="1"/>
  <c r="F765" i="2" s="1"/>
  <c r="F766" i="2" s="1"/>
  <c r="F767" i="2" s="1"/>
  <c r="F768" i="2" s="1"/>
  <c r="F769" i="2" s="1"/>
  <c r="F770" i="2" s="1"/>
  <c r="F771" i="2" s="1"/>
  <c r="F772" i="2" s="1"/>
  <c r="F773" i="2" s="1"/>
  <c r="F774" i="2" s="1"/>
  <c r="F775" i="2" s="1"/>
  <c r="F776" i="2" s="1"/>
  <c r="F777" i="2" s="1"/>
  <c r="F778" i="2" s="1"/>
  <c r="F779" i="2" s="1"/>
  <c r="F780" i="2" s="1"/>
  <c r="F781" i="2" s="1"/>
  <c r="F782" i="2" s="1"/>
  <c r="F783" i="2" s="1"/>
  <c r="F784" i="2" s="1"/>
  <c r="F785" i="2" s="1"/>
  <c r="F786" i="2" s="1"/>
  <c r="F787" i="2" s="1"/>
  <c r="F788" i="2" s="1"/>
  <c r="F789" i="2" s="1"/>
  <c r="F790" i="2" s="1"/>
  <c r="F791" i="2" s="1"/>
  <c r="F792" i="2" s="1"/>
  <c r="F793" i="2" s="1"/>
  <c r="F794" i="2" s="1"/>
  <c r="F795" i="2" s="1"/>
  <c r="F796" i="2" s="1"/>
  <c r="F797" i="2" s="1"/>
  <c r="F798" i="2" s="1"/>
  <c r="F799" i="2" s="1"/>
  <c r="F800" i="2" s="1"/>
  <c r="F801" i="2" s="1"/>
  <c r="F802" i="2" s="1"/>
  <c r="F803" i="2" s="1"/>
  <c r="F804" i="2" s="1"/>
  <c r="F805" i="2" s="1"/>
  <c r="F806" i="2" s="1"/>
  <c r="F807" i="2" s="1"/>
  <c r="F808" i="2" s="1"/>
  <c r="F809" i="2" s="1"/>
  <c r="F810" i="2" s="1"/>
  <c r="F811" i="2" s="1"/>
  <c r="F812" i="2" s="1"/>
  <c r="F813" i="2" s="1"/>
  <c r="F814" i="2" s="1"/>
  <c r="F815" i="2" s="1"/>
  <c r="F816" i="2" s="1"/>
  <c r="F817" i="2" s="1"/>
  <c r="F818" i="2" s="1"/>
  <c r="F819" i="2" s="1"/>
  <c r="F820" i="2" s="1"/>
  <c r="F821" i="2" s="1"/>
  <c r="F822" i="2" s="1"/>
  <c r="F823" i="2" s="1"/>
  <c r="F824" i="2" s="1"/>
  <c r="F825" i="2" s="1"/>
  <c r="F826" i="2" s="1"/>
  <c r="F827" i="2" s="1"/>
  <c r="F828" i="2" s="1"/>
  <c r="F829" i="2" s="1"/>
  <c r="F830" i="2" s="1"/>
  <c r="F831" i="2" s="1"/>
  <c r="F832" i="2" s="1"/>
  <c r="F833" i="2" s="1"/>
  <c r="F834" i="2" s="1"/>
  <c r="F835" i="2" s="1"/>
  <c r="F836" i="2" s="1"/>
  <c r="F837" i="2" s="1"/>
  <c r="F838" i="2" s="1"/>
  <c r="F839" i="2" s="1"/>
  <c r="F840" i="2" s="1"/>
  <c r="F841" i="2" s="1"/>
  <c r="F842" i="2" s="1"/>
  <c r="F843" i="2" s="1"/>
  <c r="F844" i="2" s="1"/>
  <c r="F845" i="2" s="1"/>
  <c r="F846" i="2" s="1"/>
  <c r="F847" i="2" s="1"/>
  <c r="F848" i="2" s="1"/>
  <c r="F849" i="2" s="1"/>
  <c r="F850" i="2" s="1"/>
  <c r="F851" i="2" s="1"/>
  <c r="F852" i="2" s="1"/>
  <c r="F853" i="2" s="1"/>
  <c r="F854" i="2" s="1"/>
  <c r="F855" i="2" s="1"/>
  <c r="F856" i="2" s="1"/>
  <c r="F857" i="2" s="1"/>
  <c r="F858" i="2" s="1"/>
  <c r="F859" i="2" s="1"/>
  <c r="F860" i="2" s="1"/>
  <c r="F861" i="2" s="1"/>
  <c r="F862" i="2" s="1"/>
  <c r="F863" i="2" s="1"/>
  <c r="F864" i="2" s="1"/>
  <c r="F865" i="2" s="1"/>
  <c r="F866" i="2" s="1"/>
  <c r="F867" i="2" s="1"/>
  <c r="F868" i="2" s="1"/>
  <c r="F869" i="2" s="1"/>
  <c r="F870" i="2" s="1"/>
  <c r="F871" i="2" s="1"/>
  <c r="F872" i="2" s="1"/>
  <c r="F873" i="2" s="1"/>
  <c r="F874" i="2" s="1"/>
  <c r="F875" i="2" s="1"/>
  <c r="F876" i="2" s="1"/>
  <c r="F877" i="2" s="1"/>
  <c r="F878" i="2" s="1"/>
  <c r="F879" i="2" s="1"/>
  <c r="F880" i="2" s="1"/>
  <c r="F881" i="2" s="1"/>
  <c r="F882" i="2" s="1"/>
  <c r="F883" i="2" s="1"/>
  <c r="F884" i="2" s="1"/>
  <c r="F885" i="2" s="1"/>
  <c r="F886" i="2" s="1"/>
  <c r="F887" i="2" s="1"/>
  <c r="F888" i="2" s="1"/>
  <c r="F889" i="2" s="1"/>
  <c r="F890" i="2" s="1"/>
  <c r="F891" i="2" s="1"/>
  <c r="F892" i="2" s="1"/>
  <c r="F893" i="2" s="1"/>
  <c r="F894" i="2" s="1"/>
  <c r="F895" i="2" s="1"/>
  <c r="F896" i="2" s="1"/>
  <c r="F897" i="2" s="1"/>
  <c r="F898" i="2" s="1"/>
  <c r="F899" i="2" s="1"/>
  <c r="F900" i="2" s="1"/>
  <c r="F901" i="2" s="1"/>
  <c r="F902" i="2" s="1"/>
  <c r="F903" i="2" s="1"/>
  <c r="F904" i="2" s="1"/>
  <c r="F905" i="2" s="1"/>
  <c r="F906" i="2" s="1"/>
  <c r="F907" i="2" s="1"/>
  <c r="F908" i="2" s="1"/>
  <c r="F909" i="2" s="1"/>
  <c r="F910" i="2" s="1"/>
  <c r="F911" i="2" s="1"/>
  <c r="F912" i="2" s="1"/>
  <c r="F913" i="2" s="1"/>
  <c r="F914" i="2" s="1"/>
  <c r="F915" i="2" s="1"/>
  <c r="F916" i="2" s="1"/>
  <c r="F917" i="2" s="1"/>
  <c r="F918" i="2" s="1"/>
  <c r="F919" i="2" s="1"/>
  <c r="F920" i="2" s="1"/>
  <c r="F921" i="2" s="1"/>
  <c r="F922" i="2" s="1"/>
  <c r="F923" i="2" s="1"/>
  <c r="F924" i="2" s="1"/>
  <c r="F925" i="2" s="1"/>
  <c r="F926" i="2" s="1"/>
  <c r="F927" i="2" s="1"/>
  <c r="F928" i="2" s="1"/>
  <c r="F929" i="2" s="1"/>
  <c r="F930" i="2" s="1"/>
  <c r="F931" i="2" s="1"/>
  <c r="F932" i="2" s="1"/>
  <c r="F933" i="2" s="1"/>
  <c r="F934" i="2" s="1"/>
  <c r="F935" i="2" s="1"/>
  <c r="F936" i="2" s="1"/>
  <c r="F937" i="2" s="1"/>
  <c r="F938" i="2" s="1"/>
  <c r="F939" i="2" s="1"/>
  <c r="F940" i="2" s="1"/>
  <c r="D16" i="1" l="1"/>
  <c r="H16" i="1" s="1"/>
  <c r="E8" i="1"/>
  <c r="D8" i="1"/>
  <c r="H8" i="1" s="1"/>
  <c r="E4" i="1"/>
  <c r="E11" i="1" s="1"/>
  <c r="D4" i="1"/>
  <c r="E13" i="1" l="1"/>
  <c r="E17" i="1" s="1"/>
  <c r="E15" i="1"/>
  <c r="H4" i="1"/>
  <c r="D11" i="1"/>
  <c r="D13" i="1" l="1"/>
  <c r="H13" i="1" s="1"/>
  <c r="D15" i="1"/>
  <c r="H15" i="1" s="1"/>
  <c r="H11" i="1"/>
  <c r="D17" i="1" l="1"/>
  <c r="H17" i="1" s="1"/>
  <c r="C21" i="1"/>
  <c r="C20" i="1"/>
  <c r="C22" i="1" l="1"/>
  <c r="C23" i="1"/>
  <c r="C24" i="1" l="1"/>
</calcChain>
</file>

<file path=xl/sharedStrings.xml><?xml version="1.0" encoding="utf-8"?>
<sst xmlns="http://schemas.openxmlformats.org/spreadsheetml/2006/main" count="2029" uniqueCount="1983">
  <si>
    <t>County Number</t>
  </si>
  <si>
    <t>Non-TIF</t>
  </si>
  <si>
    <t>TIF</t>
  </si>
  <si>
    <t>Year</t>
  </si>
  <si>
    <t>Commercial</t>
  </si>
  <si>
    <t>Industrial</t>
  </si>
  <si>
    <t>ASSESSED</t>
  </si>
  <si>
    <t>TOTAL</t>
  </si>
  <si>
    <t>TAXABLE</t>
  </si>
  <si>
    <t>EST 90% Rollback</t>
  </si>
  <si>
    <t>Reduction over 90%</t>
  </si>
  <si>
    <t xml:space="preserve">Code </t>
  </si>
  <si>
    <t>Dollar</t>
  </si>
  <si>
    <t>ADAIR</t>
  </si>
  <si>
    <t>01G001</t>
  </si>
  <si>
    <t>Sec.</t>
  </si>
  <si>
    <t xml:space="preserve">Limit </t>
  </si>
  <si>
    <t>Purpose</t>
  </si>
  <si>
    <t>Rate</t>
  </si>
  <si>
    <t>ADEL</t>
  </si>
  <si>
    <t>25G228</t>
  </si>
  <si>
    <t>AFTON</t>
  </si>
  <si>
    <t>88G846</t>
  </si>
  <si>
    <t xml:space="preserve">Regular General levy </t>
  </si>
  <si>
    <t>AGENCY</t>
  </si>
  <si>
    <t>90G862</t>
  </si>
  <si>
    <t>AINSWORTH</t>
  </si>
  <si>
    <t>92G882</t>
  </si>
  <si>
    <t>(384)</t>
  </si>
  <si>
    <t xml:space="preserve">        Non-Voted   Other Permissible Levies</t>
  </si>
  <si>
    <t>AKRON</t>
  </si>
  <si>
    <t>75G692</t>
  </si>
  <si>
    <t>12(8)</t>
  </si>
  <si>
    <t>Contract for use of Bridge</t>
  </si>
  <si>
    <t>ALBERT CITY</t>
  </si>
  <si>
    <t>11G083</t>
  </si>
  <si>
    <t>12(10)</t>
  </si>
  <si>
    <t>Opr &amp; Maint publicly owned Transit</t>
  </si>
  <si>
    <t>ALBIA</t>
  </si>
  <si>
    <t>68G641</t>
  </si>
  <si>
    <t>12(11)</t>
  </si>
  <si>
    <t>Amt Nec</t>
  </si>
  <si>
    <t>Rent, Ins. Maint of Civic Center</t>
  </si>
  <si>
    <t>ALBION</t>
  </si>
  <si>
    <t>64G603</t>
  </si>
  <si>
    <t>12(12)</t>
  </si>
  <si>
    <t>Opr &amp; Maint of City owned Civic Center</t>
  </si>
  <si>
    <t>ALBURNETT</t>
  </si>
  <si>
    <t>57G537</t>
  </si>
  <si>
    <t>12(13)</t>
  </si>
  <si>
    <t>Planning a Sanitary Disposal Project</t>
  </si>
  <si>
    <t>ALDEN</t>
  </si>
  <si>
    <t>42G389</t>
  </si>
  <si>
    <t>12(14)</t>
  </si>
  <si>
    <t>Aviation Authority (under sec.330A.15)</t>
  </si>
  <si>
    <t>ALEXANDER</t>
  </si>
  <si>
    <t>35G330</t>
  </si>
  <si>
    <t>12(15)</t>
  </si>
  <si>
    <t>Levee Impr. fund in special charter city</t>
  </si>
  <si>
    <t>ALGONA</t>
  </si>
  <si>
    <t>55G517</t>
  </si>
  <si>
    <t>12(17)</t>
  </si>
  <si>
    <t>Liability, property &amp; self insurance costs</t>
  </si>
  <si>
    <t>ALLEMAN</t>
  </si>
  <si>
    <t>77G712</t>
  </si>
  <si>
    <t>12(21)</t>
  </si>
  <si>
    <t>Support of a Local  Emerg.Mgmt.Comm.</t>
  </si>
  <si>
    <t>ALLERTON</t>
  </si>
  <si>
    <t>93G890</t>
  </si>
  <si>
    <t xml:space="preserve">         Voted   Other Permissible Levies</t>
  </si>
  <si>
    <t>ALLISON</t>
  </si>
  <si>
    <t>12G093</t>
  </si>
  <si>
    <t>12(1)</t>
  </si>
  <si>
    <t>Instrumental/Vocal Music Groups</t>
  </si>
  <si>
    <t>ALTA</t>
  </si>
  <si>
    <t>11G084</t>
  </si>
  <si>
    <t>12(2)</t>
  </si>
  <si>
    <t>Memorial Building</t>
  </si>
  <si>
    <t>ALTA VISTA</t>
  </si>
  <si>
    <t>19G161</t>
  </si>
  <si>
    <t>12(3)</t>
  </si>
  <si>
    <t>Symphony Orchestra</t>
  </si>
  <si>
    <t>ALTON</t>
  </si>
  <si>
    <t>84G798</t>
  </si>
  <si>
    <t>12(4)</t>
  </si>
  <si>
    <t>Cultural &amp; Scientific Facilities</t>
  </si>
  <si>
    <t>ALTOONA</t>
  </si>
  <si>
    <t>77G713</t>
  </si>
  <si>
    <t>12(5)</t>
  </si>
  <si>
    <t>As Voted</t>
  </si>
  <si>
    <t>County Bridge</t>
  </si>
  <si>
    <t>ALVORD</t>
  </si>
  <si>
    <t>60G568</t>
  </si>
  <si>
    <t>12(6)</t>
  </si>
  <si>
    <t>Missi or Missouri River Bridge Const.</t>
  </si>
  <si>
    <t>AMES</t>
  </si>
  <si>
    <t>85G811</t>
  </si>
  <si>
    <t>12(9)</t>
  </si>
  <si>
    <t>Aid to a Transit Company</t>
  </si>
  <si>
    <t>ANAMOSA</t>
  </si>
  <si>
    <t>53G492</t>
  </si>
  <si>
    <t>12(16)</t>
  </si>
  <si>
    <t>Maintain Institution received by gift/devise</t>
  </si>
  <si>
    <t>ANDOVER</t>
  </si>
  <si>
    <t>23G201</t>
  </si>
  <si>
    <t>12(18)</t>
  </si>
  <si>
    <t>City Emergency Medical District</t>
  </si>
  <si>
    <t>ANDREW</t>
  </si>
  <si>
    <t>49G448</t>
  </si>
  <si>
    <t>12(20)</t>
  </si>
  <si>
    <t>Support Public Library</t>
  </si>
  <si>
    <t>ANITA</t>
  </si>
  <si>
    <t>15G127</t>
  </si>
  <si>
    <t>28E.22</t>
  </si>
  <si>
    <t>Unified Law Enforcement</t>
  </si>
  <si>
    <t>ANKENY</t>
  </si>
  <si>
    <t>77G714</t>
  </si>
  <si>
    <t xml:space="preserve">     Total General Fund Regular Levies (5 thru 24)</t>
  </si>
  <si>
    <t>ANTHON</t>
  </si>
  <si>
    <t>97G926</t>
  </si>
  <si>
    <t>Ag Land</t>
  </si>
  <si>
    <t>APLINGTON</t>
  </si>
  <si>
    <t>12G094</t>
  </si>
  <si>
    <t xml:space="preserve">     Total General Fund Tax Levies         (25 + 26)</t>
  </si>
  <si>
    <t>Do Not Add</t>
  </si>
  <si>
    <t>ARCADIA</t>
  </si>
  <si>
    <t>14G114</t>
  </si>
  <si>
    <t xml:space="preserve">           Special Revenue Levies</t>
  </si>
  <si>
    <t>ARCHER</t>
  </si>
  <si>
    <t>71G658</t>
  </si>
  <si>
    <t>Emergency (if general fund at levy limit)</t>
  </si>
  <si>
    <t>AREDALE</t>
  </si>
  <si>
    <t>12G095</t>
  </si>
  <si>
    <t>Police &amp; Fire Retirement</t>
  </si>
  <si>
    <t>ARION</t>
  </si>
  <si>
    <t>24G215</t>
  </si>
  <si>
    <t>FICA &amp; IPERS (if general fund at levy limit)</t>
  </si>
  <si>
    <t>ARISPE</t>
  </si>
  <si>
    <t>88G847</t>
  </si>
  <si>
    <t>Rules</t>
  </si>
  <si>
    <t>Other Employee Benefits</t>
  </si>
  <si>
    <t>ARLINGTON</t>
  </si>
  <si>
    <t>33G309</t>
  </si>
  <si>
    <t xml:space="preserve">               Total Employee Benefit Levies          (29,30,31)</t>
  </si>
  <si>
    <t>ARMSTRONG</t>
  </si>
  <si>
    <t>32G303</t>
  </si>
  <si>
    <t xml:space="preserve">     Sub Total Special Revenue Levies     (28+32)</t>
  </si>
  <si>
    <t>ARNOLDS PARK</t>
  </si>
  <si>
    <t>30G272</t>
  </si>
  <si>
    <t>Debt Service Levy               76.10(6)</t>
  </si>
  <si>
    <t>ARTHUR</t>
  </si>
  <si>
    <t>47G436</t>
  </si>
  <si>
    <t>Capital Projects      (Capital Improv. Reserve)</t>
  </si>
  <si>
    <t>ASBURY</t>
  </si>
  <si>
    <t>31G282</t>
  </si>
  <si>
    <t>Total Property Taxes           (27+39+40+41)</t>
  </si>
  <si>
    <t>ASHTON</t>
  </si>
  <si>
    <t>72G667</t>
  </si>
  <si>
    <t>ASPINWALL</t>
  </si>
  <si>
    <t>24G216</t>
  </si>
  <si>
    <t>ATALISSA</t>
  </si>
  <si>
    <t>70G650</t>
  </si>
  <si>
    <t>ATKINS</t>
  </si>
  <si>
    <t>06G032</t>
  </si>
  <si>
    <t>ATLANTIC</t>
  </si>
  <si>
    <t>15G128</t>
  </si>
  <si>
    <t>AUBURN</t>
  </si>
  <si>
    <t>81G761</t>
  </si>
  <si>
    <t>AUDUBON</t>
  </si>
  <si>
    <t>05G027</t>
  </si>
  <si>
    <t>AURELIA</t>
  </si>
  <si>
    <t>18G153</t>
  </si>
  <si>
    <t>AURORA</t>
  </si>
  <si>
    <t>10G072</t>
  </si>
  <si>
    <t>AVOCA</t>
  </si>
  <si>
    <t>78G729</t>
  </si>
  <si>
    <t>AYRSHIRE</t>
  </si>
  <si>
    <t>74G683</t>
  </si>
  <si>
    <t>BADGER</t>
  </si>
  <si>
    <t>94G898</t>
  </si>
  <si>
    <t>BAGLEY</t>
  </si>
  <si>
    <t>39G362</t>
  </si>
  <si>
    <t>BALDWIN</t>
  </si>
  <si>
    <t>49G449</t>
  </si>
  <si>
    <t>BALLTOWN</t>
  </si>
  <si>
    <t>31G283</t>
  </si>
  <si>
    <t>BANCROFT</t>
  </si>
  <si>
    <t>55G518</t>
  </si>
  <si>
    <t>BANKSTON</t>
  </si>
  <si>
    <t>31G284</t>
  </si>
  <si>
    <t>BARNES CITY</t>
  </si>
  <si>
    <t>62G584</t>
  </si>
  <si>
    <t>BARNUM</t>
  </si>
  <si>
    <t>94G899</t>
  </si>
  <si>
    <t>BASSETT</t>
  </si>
  <si>
    <t>19G162</t>
  </si>
  <si>
    <t>BATAVIA</t>
  </si>
  <si>
    <t>51G475</t>
  </si>
  <si>
    <t>BATTLE CREEK</t>
  </si>
  <si>
    <t>47G437</t>
  </si>
  <si>
    <t>BAXTER</t>
  </si>
  <si>
    <t>50G462</t>
  </si>
  <si>
    <t>BAYARD</t>
  </si>
  <si>
    <t>39G363</t>
  </si>
  <si>
    <t>BEACON</t>
  </si>
  <si>
    <t>62G585</t>
  </si>
  <si>
    <t>BEACONSFIELD</t>
  </si>
  <si>
    <t>80G751</t>
  </si>
  <si>
    <t>BEAMAN</t>
  </si>
  <si>
    <t>38G353</t>
  </si>
  <si>
    <t>BEAVER</t>
  </si>
  <si>
    <t>08G055</t>
  </si>
  <si>
    <t>BEDFORD</t>
  </si>
  <si>
    <t>87G838</t>
  </si>
  <si>
    <t>BELLE PLAINE</t>
  </si>
  <si>
    <t>06G033</t>
  </si>
  <si>
    <t>BELLEVUE</t>
  </si>
  <si>
    <t>49G450</t>
  </si>
  <si>
    <t>BELMOND</t>
  </si>
  <si>
    <t>99G948</t>
  </si>
  <si>
    <t>BENNETT</t>
  </si>
  <si>
    <t>16G135</t>
  </si>
  <si>
    <t>BENTON</t>
  </si>
  <si>
    <t>80G752</t>
  </si>
  <si>
    <t>BERKLEY</t>
  </si>
  <si>
    <t>08G056</t>
  </si>
  <si>
    <t>BERNARD</t>
  </si>
  <si>
    <t>31G285</t>
  </si>
  <si>
    <t>BERTRAM</t>
  </si>
  <si>
    <t>57G538</t>
  </si>
  <si>
    <t>BETTENDORF</t>
  </si>
  <si>
    <t>82G770</t>
  </si>
  <si>
    <t>BEVINGTON</t>
  </si>
  <si>
    <t>61G576</t>
  </si>
  <si>
    <t>BIRMINGHAM</t>
  </si>
  <si>
    <t>89G854</t>
  </si>
  <si>
    <t>BLAIRSBURG</t>
  </si>
  <si>
    <t>40G371</t>
  </si>
  <si>
    <t>BLAIRSTOWN</t>
  </si>
  <si>
    <t>06G034</t>
  </si>
  <si>
    <t>BLAKESBURG</t>
  </si>
  <si>
    <t>90G863</t>
  </si>
  <si>
    <t>BLANCHARD</t>
  </si>
  <si>
    <t>73G672</t>
  </si>
  <si>
    <t>BLENCOE</t>
  </si>
  <si>
    <t>67G631</t>
  </si>
  <si>
    <t>BLOCKTON</t>
  </si>
  <si>
    <t>87G839</t>
  </si>
  <si>
    <t>BLOOMFIELD</t>
  </si>
  <si>
    <t>26G242</t>
  </si>
  <si>
    <t>BLUE GRASS</t>
  </si>
  <si>
    <t>82G771</t>
  </si>
  <si>
    <t>BODE</t>
  </si>
  <si>
    <t>46G425</t>
  </si>
  <si>
    <t>BONAPARTE</t>
  </si>
  <si>
    <t>89G855</t>
  </si>
  <si>
    <t>BONDURANT</t>
  </si>
  <si>
    <t>77G715</t>
  </si>
  <si>
    <t>BOONE</t>
  </si>
  <si>
    <t>08G057</t>
  </si>
  <si>
    <t>BOUTON</t>
  </si>
  <si>
    <t>25G229</t>
  </si>
  <si>
    <t>BOXHOLM</t>
  </si>
  <si>
    <t>08G058</t>
  </si>
  <si>
    <t>BOYDEN</t>
  </si>
  <si>
    <t>84G799</t>
  </si>
  <si>
    <t>BRADDYVILLE</t>
  </si>
  <si>
    <t>73G673</t>
  </si>
  <si>
    <t>BRADGATE</t>
  </si>
  <si>
    <t>46G426</t>
  </si>
  <si>
    <t>BRANDON</t>
  </si>
  <si>
    <t>10G073</t>
  </si>
  <si>
    <t>BRAYTON</t>
  </si>
  <si>
    <t>05G028</t>
  </si>
  <si>
    <t>BREDA</t>
  </si>
  <si>
    <t>14G115</t>
  </si>
  <si>
    <t>BRIDGEWATER</t>
  </si>
  <si>
    <t>01G002</t>
  </si>
  <si>
    <t>BRIGHTON</t>
  </si>
  <si>
    <t>92G883</t>
  </si>
  <si>
    <t>BRISTOW</t>
  </si>
  <si>
    <t>12G096</t>
  </si>
  <si>
    <t>BRITT</t>
  </si>
  <si>
    <t>41G380</t>
  </si>
  <si>
    <t>BRONSON</t>
  </si>
  <si>
    <t>97G927</t>
  </si>
  <si>
    <t>BROOKLYN</t>
  </si>
  <si>
    <t>79G743</t>
  </si>
  <si>
    <t>BRUNSVILLE</t>
  </si>
  <si>
    <t>75G693</t>
  </si>
  <si>
    <t>BUCK GROVE</t>
  </si>
  <si>
    <t>24G217</t>
  </si>
  <si>
    <t>BUCKEYE</t>
  </si>
  <si>
    <t>42G390</t>
  </si>
  <si>
    <t>BUFFALO</t>
  </si>
  <si>
    <t>82G772</t>
  </si>
  <si>
    <t>BUFFALO CENTER</t>
  </si>
  <si>
    <t>95G911</t>
  </si>
  <si>
    <t>BURLINGTON</t>
  </si>
  <si>
    <t>29G267</t>
  </si>
  <si>
    <t>BURT</t>
  </si>
  <si>
    <t>55G519</t>
  </si>
  <si>
    <t>BUSSEY</t>
  </si>
  <si>
    <t>63G593</t>
  </si>
  <si>
    <t>CALAMUS</t>
  </si>
  <si>
    <t>23G202</t>
  </si>
  <si>
    <t>CALLENDER</t>
  </si>
  <si>
    <t>94G900</t>
  </si>
  <si>
    <t>CALMAR</t>
  </si>
  <si>
    <t>96G918</t>
  </si>
  <si>
    <t>CALUMET</t>
  </si>
  <si>
    <t>71G659</t>
  </si>
  <si>
    <t>CAMANCHE</t>
  </si>
  <si>
    <t>23G203</t>
  </si>
  <si>
    <t>CAMBRIDGE</t>
  </si>
  <si>
    <t>85G812</t>
  </si>
  <si>
    <t>CANTRIL</t>
  </si>
  <si>
    <t>89G856</t>
  </si>
  <si>
    <t>CARBON</t>
  </si>
  <si>
    <t>02G006</t>
  </si>
  <si>
    <t>CARLISLE</t>
  </si>
  <si>
    <t>91G870</t>
  </si>
  <si>
    <t>CARPENTER</t>
  </si>
  <si>
    <t>66G623</t>
  </si>
  <si>
    <t>CARROLL</t>
  </si>
  <si>
    <t>14G116</t>
  </si>
  <si>
    <t>CARSON</t>
  </si>
  <si>
    <t>78G730</t>
  </si>
  <si>
    <t>CARTER LAKE</t>
  </si>
  <si>
    <t>78G731</t>
  </si>
  <si>
    <t>CASCADE</t>
  </si>
  <si>
    <t>31G286</t>
  </si>
  <si>
    <t>CASEY</t>
  </si>
  <si>
    <t>39G364</t>
  </si>
  <si>
    <t>CASTALIA</t>
  </si>
  <si>
    <t>96G919</t>
  </si>
  <si>
    <t>CASTANA</t>
  </si>
  <si>
    <t>67G632</t>
  </si>
  <si>
    <t>CEDAR FALLS</t>
  </si>
  <si>
    <t>07G046</t>
  </si>
  <si>
    <t>CEDAR RAPIDS</t>
  </si>
  <si>
    <t>57G539</t>
  </si>
  <si>
    <t>CENTER POINT</t>
  </si>
  <si>
    <t>57G540</t>
  </si>
  <si>
    <t>CENTERVILLE</t>
  </si>
  <si>
    <t>04G016</t>
  </si>
  <si>
    <t>CENTRAL CITY</t>
  </si>
  <si>
    <t>57G541</t>
  </si>
  <si>
    <t>CENTRALIA</t>
  </si>
  <si>
    <t>31G287</t>
  </si>
  <si>
    <t>CHARITON</t>
  </si>
  <si>
    <t>59G563</t>
  </si>
  <si>
    <t>CHARLES CITY</t>
  </si>
  <si>
    <t>34G323</t>
  </si>
  <si>
    <t>CHARLOTTE</t>
  </si>
  <si>
    <t>23G204</t>
  </si>
  <si>
    <t>CHARTER OAK</t>
  </si>
  <si>
    <t>24G218</t>
  </si>
  <si>
    <t>CHATSWORTH</t>
  </si>
  <si>
    <t>84G800</t>
  </si>
  <si>
    <t>CHELSEA</t>
  </si>
  <si>
    <t>86G825</t>
  </si>
  <si>
    <t>CHEROKEE</t>
  </si>
  <si>
    <t>18G154</t>
  </si>
  <si>
    <t>CHESTER</t>
  </si>
  <si>
    <t>45G420</t>
  </si>
  <si>
    <t>CHILLICOTHE</t>
  </si>
  <si>
    <t>90G864</t>
  </si>
  <si>
    <t>CHURDAN</t>
  </si>
  <si>
    <t>37G346</t>
  </si>
  <si>
    <t>CINCINNATI</t>
  </si>
  <si>
    <t>04G017</t>
  </si>
  <si>
    <t>CLARE</t>
  </si>
  <si>
    <t>94G901</t>
  </si>
  <si>
    <t>CLARENCE</t>
  </si>
  <si>
    <t>16G136</t>
  </si>
  <si>
    <t>CLARINDA</t>
  </si>
  <si>
    <t>73G674</t>
  </si>
  <si>
    <t>CLARION</t>
  </si>
  <si>
    <t>99G949</t>
  </si>
  <si>
    <t>CLARKSVILLE</t>
  </si>
  <si>
    <t>12G097</t>
  </si>
  <si>
    <t>CLAYTON</t>
  </si>
  <si>
    <t>22G182</t>
  </si>
  <si>
    <t>CLEAR LAKE</t>
  </si>
  <si>
    <t>17G143</t>
  </si>
  <si>
    <t>CLEARFIELD</t>
  </si>
  <si>
    <t>87G840</t>
  </si>
  <si>
    <t>CLEGHORN</t>
  </si>
  <si>
    <t>18G155</t>
  </si>
  <si>
    <t>CLEMONS</t>
  </si>
  <si>
    <t>64G604</t>
  </si>
  <si>
    <t>CLERMONT</t>
  </si>
  <si>
    <t>33G310</t>
  </si>
  <si>
    <t>CLINTON</t>
  </si>
  <si>
    <t>23G205</t>
  </si>
  <si>
    <t>CLIO</t>
  </si>
  <si>
    <t>93G891</t>
  </si>
  <si>
    <t>CLIVE</t>
  </si>
  <si>
    <t>77G716</t>
  </si>
  <si>
    <t>CLUTIER</t>
  </si>
  <si>
    <t>86G826</t>
  </si>
  <si>
    <t>COBURG</t>
  </si>
  <si>
    <t>69G644</t>
  </si>
  <si>
    <t>COGGON</t>
  </si>
  <si>
    <t>57G542</t>
  </si>
  <si>
    <t>COIN</t>
  </si>
  <si>
    <t>73G675</t>
  </si>
  <si>
    <t>COLESBURG</t>
  </si>
  <si>
    <t>28G256</t>
  </si>
  <si>
    <t>COLFAX</t>
  </si>
  <si>
    <t>50G463</t>
  </si>
  <si>
    <t>COLLEGE SPRINGS</t>
  </si>
  <si>
    <t>73G676</t>
  </si>
  <si>
    <t>COLLINS</t>
  </si>
  <si>
    <t>85G813</t>
  </si>
  <si>
    <t>COLO</t>
  </si>
  <si>
    <t>85G814</t>
  </si>
  <si>
    <t>COLUMBUS CITY</t>
  </si>
  <si>
    <t>58G554</t>
  </si>
  <si>
    <t>COLUMBUS JUNCTION</t>
  </si>
  <si>
    <t>58G555</t>
  </si>
  <si>
    <t>COLWELL</t>
  </si>
  <si>
    <t>34G324</t>
  </si>
  <si>
    <t>CONESVILLE</t>
  </si>
  <si>
    <t>70G651</t>
  </si>
  <si>
    <t>CONRAD</t>
  </si>
  <si>
    <t>38G354</t>
  </si>
  <si>
    <t>CONWAY</t>
  </si>
  <si>
    <t>87G841</t>
  </si>
  <si>
    <t>COON RAPIDS</t>
  </si>
  <si>
    <t>14G117</t>
  </si>
  <si>
    <t>COPPOCK</t>
  </si>
  <si>
    <t>44G410</t>
  </si>
  <si>
    <t>CORALVILLE</t>
  </si>
  <si>
    <t>52G481</t>
  </si>
  <si>
    <t>CORNING</t>
  </si>
  <si>
    <t>02G007</t>
  </si>
  <si>
    <t>CORRECTIONVILLE</t>
  </si>
  <si>
    <t>97G928</t>
  </si>
  <si>
    <t>CORWITH</t>
  </si>
  <si>
    <t>41G381</t>
  </si>
  <si>
    <t>CORYDON</t>
  </si>
  <si>
    <t>93G892</t>
  </si>
  <si>
    <t>COTTER</t>
  </si>
  <si>
    <t>58G556</t>
  </si>
  <si>
    <t>COULTER</t>
  </si>
  <si>
    <t>35G331</t>
  </si>
  <si>
    <t>COUNCIL BLUFFS</t>
  </si>
  <si>
    <t>78G732</t>
  </si>
  <si>
    <t>CRAIG</t>
  </si>
  <si>
    <t>75G694</t>
  </si>
  <si>
    <t>CRAWFORDSVILLE</t>
  </si>
  <si>
    <t>92G884</t>
  </si>
  <si>
    <t>CRESCENT</t>
  </si>
  <si>
    <t>78G733</t>
  </si>
  <si>
    <t>CRESCO</t>
  </si>
  <si>
    <t>45G421</t>
  </si>
  <si>
    <t>CRESTON</t>
  </si>
  <si>
    <t>88G848</t>
  </si>
  <si>
    <t>CROMWELL</t>
  </si>
  <si>
    <t>88G849</t>
  </si>
  <si>
    <t>CRYSTAL LAKE</t>
  </si>
  <si>
    <t>41G382</t>
  </si>
  <si>
    <t>CUMBERLAND</t>
  </si>
  <si>
    <t>15G129</t>
  </si>
  <si>
    <t>CUMMING</t>
  </si>
  <si>
    <t>91G871</t>
  </si>
  <si>
    <t>CURLEW</t>
  </si>
  <si>
    <t>74G684</t>
  </si>
  <si>
    <t>CUSHING</t>
  </si>
  <si>
    <t>97G929</t>
  </si>
  <si>
    <t>CYLINDER</t>
  </si>
  <si>
    <t>74G685</t>
  </si>
  <si>
    <t>DAKOTA CITY</t>
  </si>
  <si>
    <t>46G427</t>
  </si>
  <si>
    <t>DALLAS CENTER</t>
  </si>
  <si>
    <t>25G230</t>
  </si>
  <si>
    <t>DANA</t>
  </si>
  <si>
    <t>37G347</t>
  </si>
  <si>
    <t>DANBURY</t>
  </si>
  <si>
    <t>97G930</t>
  </si>
  <si>
    <t>DANVILLE</t>
  </si>
  <si>
    <t>29G268</t>
  </si>
  <si>
    <t>DAVENPORT</t>
  </si>
  <si>
    <t>82G773</t>
  </si>
  <si>
    <t>DAVIS CITY</t>
  </si>
  <si>
    <t>27G246</t>
  </si>
  <si>
    <t>DAWSON</t>
  </si>
  <si>
    <t>25G231</t>
  </si>
  <si>
    <t>DAYTON</t>
  </si>
  <si>
    <t>94G902</t>
  </si>
  <si>
    <t>DE SOTO</t>
  </si>
  <si>
    <t>25G232</t>
  </si>
  <si>
    <t>DE WITT</t>
  </si>
  <si>
    <t>23G207</t>
  </si>
  <si>
    <t>DECATUR CITY</t>
  </si>
  <si>
    <t>27G247</t>
  </si>
  <si>
    <t>DECORAH</t>
  </si>
  <si>
    <t>96G920</t>
  </si>
  <si>
    <t>DEDHAM</t>
  </si>
  <si>
    <t>14G118</t>
  </si>
  <si>
    <t>DEEP RIVER</t>
  </si>
  <si>
    <t>79G744</t>
  </si>
  <si>
    <t>DEFIANCE</t>
  </si>
  <si>
    <t>83G787</t>
  </si>
  <si>
    <t>DELAWARE</t>
  </si>
  <si>
    <t>28G257</t>
  </si>
  <si>
    <t>DELHI</t>
  </si>
  <si>
    <t>28G258</t>
  </si>
  <si>
    <t>DELMAR</t>
  </si>
  <si>
    <t>23G206</t>
  </si>
  <si>
    <t>DELOIT</t>
  </si>
  <si>
    <t>24G219</t>
  </si>
  <si>
    <t>DELTA</t>
  </si>
  <si>
    <t>54G501</t>
  </si>
  <si>
    <t>DENISON</t>
  </si>
  <si>
    <t>24G220</t>
  </si>
  <si>
    <t>DENVER</t>
  </si>
  <si>
    <t>09G064</t>
  </si>
  <si>
    <t>DERBY</t>
  </si>
  <si>
    <t>59G564</t>
  </si>
  <si>
    <t>DES MOINES</t>
  </si>
  <si>
    <t>77G717</t>
  </si>
  <si>
    <t>DEXTER</t>
  </si>
  <si>
    <t>25G233</t>
  </si>
  <si>
    <t>DIAGONAL</t>
  </si>
  <si>
    <t>80G754</t>
  </si>
  <si>
    <t>DICKENS</t>
  </si>
  <si>
    <t>21G172</t>
  </si>
  <si>
    <t>DIKE</t>
  </si>
  <si>
    <t>38G355</t>
  </si>
  <si>
    <t>DIXON</t>
  </si>
  <si>
    <t>82G774</t>
  </si>
  <si>
    <t>DOLLIVER</t>
  </si>
  <si>
    <t>32G304</t>
  </si>
  <si>
    <t>DONAHUE</t>
  </si>
  <si>
    <t>82G775</t>
  </si>
  <si>
    <t>DONNELLSON</t>
  </si>
  <si>
    <t>56G529</t>
  </si>
  <si>
    <t>DOON</t>
  </si>
  <si>
    <t>60G569</t>
  </si>
  <si>
    <t>DOUGHERTY</t>
  </si>
  <si>
    <t>17G144</t>
  </si>
  <si>
    <t>DOW CITY</t>
  </si>
  <si>
    <t>24G221</t>
  </si>
  <si>
    <t>DOWS</t>
  </si>
  <si>
    <t>99G950</t>
  </si>
  <si>
    <t>DRAKESVILLE</t>
  </si>
  <si>
    <t>26G243</t>
  </si>
  <si>
    <t>DUBUQUE</t>
  </si>
  <si>
    <t>31G288</t>
  </si>
  <si>
    <t>DUMONT</t>
  </si>
  <si>
    <t>12G098</t>
  </si>
  <si>
    <t>DUNCOMBE</t>
  </si>
  <si>
    <t>94G903</t>
  </si>
  <si>
    <t>DUNDEE</t>
  </si>
  <si>
    <t>28G259</t>
  </si>
  <si>
    <t>DUNKERTON</t>
  </si>
  <si>
    <t>07G047</t>
  </si>
  <si>
    <t>DUNLAP</t>
  </si>
  <si>
    <t>43G400</t>
  </si>
  <si>
    <t>DURANGO</t>
  </si>
  <si>
    <t>31G289</t>
  </si>
  <si>
    <t>DURANT</t>
  </si>
  <si>
    <t>16G137</t>
  </si>
  <si>
    <t>DYERSVILLE</t>
  </si>
  <si>
    <t>31G290</t>
  </si>
  <si>
    <t>DYSART</t>
  </si>
  <si>
    <t>86G827</t>
  </si>
  <si>
    <t>EAGLE GROVE</t>
  </si>
  <si>
    <t>99G951</t>
  </si>
  <si>
    <t>EARLHAM</t>
  </si>
  <si>
    <t>61G577</t>
  </si>
  <si>
    <t>EARLING</t>
  </si>
  <si>
    <t>83G788</t>
  </si>
  <si>
    <t>EARLVILLE</t>
  </si>
  <si>
    <t>28G260</t>
  </si>
  <si>
    <t>EARLY</t>
  </si>
  <si>
    <t>81G762</t>
  </si>
  <si>
    <t>EAST PERU</t>
  </si>
  <si>
    <t>61G578</t>
  </si>
  <si>
    <t>EDDYVILLE</t>
  </si>
  <si>
    <t>90G865</t>
  </si>
  <si>
    <t>EDGEWOOD</t>
  </si>
  <si>
    <t>28G183</t>
  </si>
  <si>
    <t>ELBERON</t>
  </si>
  <si>
    <t>86G828</t>
  </si>
  <si>
    <t>ELDON</t>
  </si>
  <si>
    <t>90G866</t>
  </si>
  <si>
    <t>ELDORA</t>
  </si>
  <si>
    <t>42G391</t>
  </si>
  <si>
    <t>ELDRIDGE</t>
  </si>
  <si>
    <t>82G776</t>
  </si>
  <si>
    <t>ELGIN</t>
  </si>
  <si>
    <t>33G312</t>
  </si>
  <si>
    <t>ELK HORN</t>
  </si>
  <si>
    <t>83G789</t>
  </si>
  <si>
    <t>ELK RUN HEIGHTS</t>
  </si>
  <si>
    <t>07G048</t>
  </si>
  <si>
    <t>ELKADER</t>
  </si>
  <si>
    <t>22G184</t>
  </si>
  <si>
    <t>ELKHART</t>
  </si>
  <si>
    <t>77G718</t>
  </si>
  <si>
    <t>ELKPORT</t>
  </si>
  <si>
    <t>22G185</t>
  </si>
  <si>
    <t>ELLIOTT</t>
  </si>
  <si>
    <t>69G645</t>
  </si>
  <si>
    <t>ELLSTON</t>
  </si>
  <si>
    <t>80G755</t>
  </si>
  <si>
    <t>ELLSWORTH</t>
  </si>
  <si>
    <t>40G372</t>
  </si>
  <si>
    <t>ELMA</t>
  </si>
  <si>
    <t>45G422</t>
  </si>
  <si>
    <t>ELY</t>
  </si>
  <si>
    <t>57G543</t>
  </si>
  <si>
    <t>EMERSON</t>
  </si>
  <si>
    <t>65G616</t>
  </si>
  <si>
    <t>EMMETSBURG</t>
  </si>
  <si>
    <t>74G686</t>
  </si>
  <si>
    <t>EPWORTH</t>
  </si>
  <si>
    <t>31G291</t>
  </si>
  <si>
    <t>ESSEX</t>
  </si>
  <si>
    <t>73G677</t>
  </si>
  <si>
    <t>ESTHERVILLE</t>
  </si>
  <si>
    <t>32G305</t>
  </si>
  <si>
    <t>EVANSDALE</t>
  </si>
  <si>
    <t>07G049</t>
  </si>
  <si>
    <t>EVERLY</t>
  </si>
  <si>
    <t>21G173</t>
  </si>
  <si>
    <t>EXIRA</t>
  </si>
  <si>
    <t>05G029</t>
  </si>
  <si>
    <t>EXLINE</t>
  </si>
  <si>
    <t>04G018</t>
  </si>
  <si>
    <t>FAIRBANK</t>
  </si>
  <si>
    <t>10G074</t>
  </si>
  <si>
    <t>FAIRFAX</t>
  </si>
  <si>
    <t>57G544</t>
  </si>
  <si>
    <t>FAIRFIELD</t>
  </si>
  <si>
    <t>51G476</t>
  </si>
  <si>
    <t>FARLEY</t>
  </si>
  <si>
    <t>31G292</t>
  </si>
  <si>
    <t>FARMERSBURG</t>
  </si>
  <si>
    <t>22G186</t>
  </si>
  <si>
    <t>FARMINGTON</t>
  </si>
  <si>
    <t>89G857</t>
  </si>
  <si>
    <t>FARNHAMVILLE</t>
  </si>
  <si>
    <t>13G103</t>
  </si>
  <si>
    <t>FARRAGUT</t>
  </si>
  <si>
    <t>36G338</t>
  </si>
  <si>
    <t>FAYETTE</t>
  </si>
  <si>
    <t>33G313</t>
  </si>
  <si>
    <t>FENTON</t>
  </si>
  <si>
    <t>55G520</t>
  </si>
  <si>
    <t>FERGUSON</t>
  </si>
  <si>
    <t>64G605</t>
  </si>
  <si>
    <t>FERTILE</t>
  </si>
  <si>
    <t>98G941</t>
  </si>
  <si>
    <t>FLORIS</t>
  </si>
  <si>
    <t>26G244</t>
  </si>
  <si>
    <t>FLOYD</t>
  </si>
  <si>
    <t>34G325</t>
  </si>
  <si>
    <t>FONDA</t>
  </si>
  <si>
    <t>76G703</t>
  </si>
  <si>
    <t>FONTANELLE</t>
  </si>
  <si>
    <t>01G003</t>
  </si>
  <si>
    <t>FOREST CITY</t>
  </si>
  <si>
    <t>95G912</t>
  </si>
  <si>
    <t>FORT ATKINSON</t>
  </si>
  <si>
    <t>96G921</t>
  </si>
  <si>
    <t>FORT DODGE</t>
  </si>
  <si>
    <t>94G904</t>
  </si>
  <si>
    <t>FORT MADISON</t>
  </si>
  <si>
    <t>56G530</t>
  </si>
  <si>
    <t>FOSTORIA</t>
  </si>
  <si>
    <t>21G174</t>
  </si>
  <si>
    <t>FRANKLIN</t>
  </si>
  <si>
    <t>56G531</t>
  </si>
  <si>
    <t>FRASER</t>
  </si>
  <si>
    <t>08G059</t>
  </si>
  <si>
    <t>FREDERICKSBURG</t>
  </si>
  <si>
    <t>19G163</t>
  </si>
  <si>
    <t>FREDERIKA</t>
  </si>
  <si>
    <t>09G065</t>
  </si>
  <si>
    <t>FREDONIA</t>
  </si>
  <si>
    <t>58G557</t>
  </si>
  <si>
    <t>FREMONT</t>
  </si>
  <si>
    <t>62G586</t>
  </si>
  <si>
    <t>FRUITLAND</t>
  </si>
  <si>
    <t>70G652</t>
  </si>
  <si>
    <t>GALT</t>
  </si>
  <si>
    <t>99G952</t>
  </si>
  <si>
    <t>GALVA</t>
  </si>
  <si>
    <t>47G438</t>
  </si>
  <si>
    <t>GARBER</t>
  </si>
  <si>
    <t>22G187</t>
  </si>
  <si>
    <t>GARDEN GROVE</t>
  </si>
  <si>
    <t>27G248</t>
  </si>
  <si>
    <t>GARNAVILLO</t>
  </si>
  <si>
    <t>22G188</t>
  </si>
  <si>
    <t>GARNER</t>
  </si>
  <si>
    <t>41G383</t>
  </si>
  <si>
    <t>GARRISON</t>
  </si>
  <si>
    <t>06G035</t>
  </si>
  <si>
    <t>GARWIN</t>
  </si>
  <si>
    <t>86G829</t>
  </si>
  <si>
    <t>GENEVA</t>
  </si>
  <si>
    <t>35G332</t>
  </si>
  <si>
    <t>GEORGE</t>
  </si>
  <si>
    <t>60G570</t>
  </si>
  <si>
    <t>GIBSON</t>
  </si>
  <si>
    <t>54G502</t>
  </si>
  <si>
    <t>GILBERT</t>
  </si>
  <si>
    <t>85G815</t>
  </si>
  <si>
    <t>GILBERTVILLE</t>
  </si>
  <si>
    <t>07G050</t>
  </si>
  <si>
    <t>GILLETT GROVE</t>
  </si>
  <si>
    <t>21G175</t>
  </si>
  <si>
    <t>GILMAN</t>
  </si>
  <si>
    <t>64G606</t>
  </si>
  <si>
    <t>GILMORE CITY</t>
  </si>
  <si>
    <t>46G704</t>
  </si>
  <si>
    <t>GLADBROOK</t>
  </si>
  <si>
    <t>86G830</t>
  </si>
  <si>
    <t>GLENWOOD</t>
  </si>
  <si>
    <t>65G617</t>
  </si>
  <si>
    <t>GLIDDEN</t>
  </si>
  <si>
    <t>14G119</t>
  </si>
  <si>
    <t>GOLDFIELD</t>
  </si>
  <si>
    <t>99G953</t>
  </si>
  <si>
    <t>GOODELL</t>
  </si>
  <si>
    <t>41G384</t>
  </si>
  <si>
    <t>GOOSE LAKE</t>
  </si>
  <si>
    <t>23G208</t>
  </si>
  <si>
    <t>GOWRIE</t>
  </si>
  <si>
    <t>94G905</t>
  </si>
  <si>
    <t>GRAETTINGER</t>
  </si>
  <si>
    <t>74G687</t>
  </si>
  <si>
    <t>GRAF</t>
  </si>
  <si>
    <t>31G293</t>
  </si>
  <si>
    <t>GRAFTON</t>
  </si>
  <si>
    <t>98G942</t>
  </si>
  <si>
    <t>GRAND JUNCTION</t>
  </si>
  <si>
    <t>37G348</t>
  </si>
  <si>
    <t>GRAND MOUND</t>
  </si>
  <si>
    <t>23G209</t>
  </si>
  <si>
    <t>GRAND RIVER</t>
  </si>
  <si>
    <t>27G249</t>
  </si>
  <si>
    <t>GRANDVIEW</t>
  </si>
  <si>
    <t>58G558</t>
  </si>
  <si>
    <t>GRANGER</t>
  </si>
  <si>
    <t>25G234</t>
  </si>
  <si>
    <t>GRANT</t>
  </si>
  <si>
    <t>69G646</t>
  </si>
  <si>
    <t>GRANVILLE</t>
  </si>
  <si>
    <t>84G801</t>
  </si>
  <si>
    <t>GRAVITY</t>
  </si>
  <si>
    <t>87G842</t>
  </si>
  <si>
    <t>GRAY</t>
  </si>
  <si>
    <t>05G030</t>
  </si>
  <si>
    <t>GREELEY</t>
  </si>
  <si>
    <t>28G261</t>
  </si>
  <si>
    <t>GREENE</t>
  </si>
  <si>
    <t>12G099</t>
  </si>
  <si>
    <t>GREENFIELD</t>
  </si>
  <si>
    <t>01G004</t>
  </si>
  <si>
    <t>GREENVILLE</t>
  </si>
  <si>
    <t>21G176</t>
  </si>
  <si>
    <t>GRIMES</t>
  </si>
  <si>
    <t>77G719</t>
  </si>
  <si>
    <t>GRINNELL</t>
  </si>
  <si>
    <t>79G745</t>
  </si>
  <si>
    <t>GRISWOLD</t>
  </si>
  <si>
    <t>15G130</t>
  </si>
  <si>
    <t>GRUNDY CENTER</t>
  </si>
  <si>
    <t>38G356</t>
  </si>
  <si>
    <t>GRUVER</t>
  </si>
  <si>
    <t>32G306</t>
  </si>
  <si>
    <t>GUERNSEY</t>
  </si>
  <si>
    <t>79G746</t>
  </si>
  <si>
    <t>GUTHRIE CENTER</t>
  </si>
  <si>
    <t>39G365</t>
  </si>
  <si>
    <t>GUTTENBERG</t>
  </si>
  <si>
    <t>22G189</t>
  </si>
  <si>
    <t>HALBUR</t>
  </si>
  <si>
    <t>14G120</t>
  </si>
  <si>
    <t>HAMBURG</t>
  </si>
  <si>
    <t>36G339</t>
  </si>
  <si>
    <t>HAMILTON</t>
  </si>
  <si>
    <t>63G595</t>
  </si>
  <si>
    <t>HAMPTON</t>
  </si>
  <si>
    <t>35G333</t>
  </si>
  <si>
    <t>HANCOCK</t>
  </si>
  <si>
    <t>78G734</t>
  </si>
  <si>
    <t>HANLONTOWN</t>
  </si>
  <si>
    <t>98G943</t>
  </si>
  <si>
    <t>HANSELL</t>
  </si>
  <si>
    <t>35G334</t>
  </si>
  <si>
    <t>HARCOURT</t>
  </si>
  <si>
    <t>94G906</t>
  </si>
  <si>
    <t>HARDY</t>
  </si>
  <si>
    <t>46G428</t>
  </si>
  <si>
    <t>HARLAN</t>
  </si>
  <si>
    <t>83G790</t>
  </si>
  <si>
    <t>HARPER</t>
  </si>
  <si>
    <t>54G503</t>
  </si>
  <si>
    <t>HARPERS FERRY</t>
  </si>
  <si>
    <t>03G010</t>
  </si>
  <si>
    <t>HARRIS</t>
  </si>
  <si>
    <t>72G668</t>
  </si>
  <si>
    <t>HARTFORD</t>
  </si>
  <si>
    <t>91G872</t>
  </si>
  <si>
    <t>HARTLEY</t>
  </si>
  <si>
    <t>71G660</t>
  </si>
  <si>
    <t>HARTWICK</t>
  </si>
  <si>
    <t>79G747</t>
  </si>
  <si>
    <t>HARVEY</t>
  </si>
  <si>
    <t>63G596</t>
  </si>
  <si>
    <t>HASTINGS</t>
  </si>
  <si>
    <t>65G618</t>
  </si>
  <si>
    <t>HAVELOCK</t>
  </si>
  <si>
    <t>76G705</t>
  </si>
  <si>
    <t>HAVERHILL</t>
  </si>
  <si>
    <t>64G607</t>
  </si>
  <si>
    <t>HAWARDEN</t>
  </si>
  <si>
    <t>84G802</t>
  </si>
  <si>
    <t>HAWKEYE</t>
  </si>
  <si>
    <t>33G314</t>
  </si>
  <si>
    <t>HAYESVILLE</t>
  </si>
  <si>
    <t>54G504</t>
  </si>
  <si>
    <t>HAZLETON</t>
  </si>
  <si>
    <t>10G075</t>
  </si>
  <si>
    <t>HEDRICK</t>
  </si>
  <si>
    <t>54G505</t>
  </si>
  <si>
    <t>HENDERSON</t>
  </si>
  <si>
    <t>65G619</t>
  </si>
  <si>
    <t>HEPBURN</t>
  </si>
  <si>
    <t>73G678</t>
  </si>
  <si>
    <t>HIAWATHA</t>
  </si>
  <si>
    <t>57G545</t>
  </si>
  <si>
    <t>HILLS</t>
  </si>
  <si>
    <t>52G482</t>
  </si>
  <si>
    <t>HILLSBORO</t>
  </si>
  <si>
    <t>44G411</t>
  </si>
  <si>
    <t>HINTON</t>
  </si>
  <si>
    <t>75G695</t>
  </si>
  <si>
    <t>HOLLAND</t>
  </si>
  <si>
    <t>38G357</t>
  </si>
  <si>
    <t>HOLSTEIN</t>
  </si>
  <si>
    <t>47G439</t>
  </si>
  <si>
    <t>HOLY CROSS</t>
  </si>
  <si>
    <t>31G294</t>
  </si>
  <si>
    <t>HOPKINTON</t>
  </si>
  <si>
    <t>28G262</t>
  </si>
  <si>
    <t>HORNICK</t>
  </si>
  <si>
    <t>97G931</t>
  </si>
  <si>
    <t>HOSPERS</t>
  </si>
  <si>
    <t>84G803</t>
  </si>
  <si>
    <t>HOUGHTON</t>
  </si>
  <si>
    <t>56G532</t>
  </si>
  <si>
    <t>HUBBARD</t>
  </si>
  <si>
    <t>42G392</t>
  </si>
  <si>
    <t>HUDSON</t>
  </si>
  <si>
    <t>07G051</t>
  </si>
  <si>
    <t>HULL</t>
  </si>
  <si>
    <t>84G804</t>
  </si>
  <si>
    <t>HUMBOLDT</t>
  </si>
  <si>
    <t>46G429</t>
  </si>
  <si>
    <t>HUMESTON</t>
  </si>
  <si>
    <t>93G893</t>
  </si>
  <si>
    <t>HUXLEY</t>
  </si>
  <si>
    <t>85G816</t>
  </si>
  <si>
    <t>IDA GROVE</t>
  </si>
  <si>
    <t>47G440</t>
  </si>
  <si>
    <t>IMOGENE</t>
  </si>
  <si>
    <t>36G340</t>
  </si>
  <si>
    <t>INDEPENDENCE</t>
  </si>
  <si>
    <t>10G076</t>
  </si>
  <si>
    <t>INDIANOLA</t>
  </si>
  <si>
    <t>91G873</t>
  </si>
  <si>
    <t>INWOOD</t>
  </si>
  <si>
    <t>60G571</t>
  </si>
  <si>
    <t>IONIA</t>
  </si>
  <si>
    <t>19G164</t>
  </si>
  <si>
    <t>IOWA CITY</t>
  </si>
  <si>
    <t>52G483</t>
  </si>
  <si>
    <t>IOWA FALLS</t>
  </si>
  <si>
    <t>42G393</t>
  </si>
  <si>
    <t>IRETON</t>
  </si>
  <si>
    <t>84G805</t>
  </si>
  <si>
    <t>IRWIN</t>
  </si>
  <si>
    <t>83G791</t>
  </si>
  <si>
    <t>JACKSON JUNCTION</t>
  </si>
  <si>
    <t>96G922</t>
  </si>
  <si>
    <t>JAMAICA</t>
  </si>
  <si>
    <t>39G366</t>
  </si>
  <si>
    <t>JANESVILLE</t>
  </si>
  <si>
    <t>09G066</t>
  </si>
  <si>
    <t>JEFFERSON</t>
  </si>
  <si>
    <t>37G349</t>
  </si>
  <si>
    <t>JESUP</t>
  </si>
  <si>
    <t>10G077</t>
  </si>
  <si>
    <t>JEWELL</t>
  </si>
  <si>
    <t>40G373</t>
  </si>
  <si>
    <t>JOHNSTON</t>
  </si>
  <si>
    <t>77G720</t>
  </si>
  <si>
    <t>JOICE</t>
  </si>
  <si>
    <t>98G944</t>
  </si>
  <si>
    <t>JOLLEY</t>
  </si>
  <si>
    <t>13G104</t>
  </si>
  <si>
    <t>KALONA</t>
  </si>
  <si>
    <t>92G885</t>
  </si>
  <si>
    <t>KAMRAR</t>
  </si>
  <si>
    <t>40G374</t>
  </si>
  <si>
    <t>KANAWHA</t>
  </si>
  <si>
    <t>41G385</t>
  </si>
  <si>
    <t>KELLERTON</t>
  </si>
  <si>
    <t>80G756</t>
  </si>
  <si>
    <t>KELLEY</t>
  </si>
  <si>
    <t>85G817</t>
  </si>
  <si>
    <t>KELLOGG</t>
  </si>
  <si>
    <t>50G464</t>
  </si>
  <si>
    <t>KENSETT</t>
  </si>
  <si>
    <t>98G945</t>
  </si>
  <si>
    <t>KEOKUK</t>
  </si>
  <si>
    <t>56G533</t>
  </si>
  <si>
    <t>KEOMAH VILLAGE</t>
  </si>
  <si>
    <t>62G587</t>
  </si>
  <si>
    <t>KEOSAUQUA</t>
  </si>
  <si>
    <t>89G858</t>
  </si>
  <si>
    <t>KEOTA</t>
  </si>
  <si>
    <t>54G506</t>
  </si>
  <si>
    <t>KESWICK</t>
  </si>
  <si>
    <t>54G507</t>
  </si>
  <si>
    <t>KEYSTONE</t>
  </si>
  <si>
    <t>06G036</t>
  </si>
  <si>
    <t>KIMBALLTON</t>
  </si>
  <si>
    <t>05G031</t>
  </si>
  <si>
    <t>KINGSLEY</t>
  </si>
  <si>
    <t>75G696</t>
  </si>
  <si>
    <t>KINROSS</t>
  </si>
  <si>
    <t>54G508</t>
  </si>
  <si>
    <t>KIRKMAN</t>
  </si>
  <si>
    <t>83G792</t>
  </si>
  <si>
    <t>KIRKVILLE</t>
  </si>
  <si>
    <t>90G867</t>
  </si>
  <si>
    <t>KIRON</t>
  </si>
  <si>
    <t>24G222</t>
  </si>
  <si>
    <t>KLEMME</t>
  </si>
  <si>
    <t>41G386</t>
  </si>
  <si>
    <t>KNIERIM</t>
  </si>
  <si>
    <t>13G105</t>
  </si>
  <si>
    <t>KNOXVILLE</t>
  </si>
  <si>
    <t>63G597</t>
  </si>
  <si>
    <t>LA MOTTE</t>
  </si>
  <si>
    <t>49G453</t>
  </si>
  <si>
    <t>LA PORTE CITY</t>
  </si>
  <si>
    <t>07G052</t>
  </si>
  <si>
    <t>LACONA</t>
  </si>
  <si>
    <t>91G874</t>
  </si>
  <si>
    <t>LADORA</t>
  </si>
  <si>
    <t>48G441</t>
  </si>
  <si>
    <t>LAKE CITY</t>
  </si>
  <si>
    <t>13G106</t>
  </si>
  <si>
    <t>LAKE MILLS</t>
  </si>
  <si>
    <t>95G913</t>
  </si>
  <si>
    <t>LAKE PARK</t>
  </si>
  <si>
    <t>30G273</t>
  </si>
  <si>
    <t>LAKE VIEW</t>
  </si>
  <si>
    <t>81G763</t>
  </si>
  <si>
    <t>LAKESIDE</t>
  </si>
  <si>
    <t>11G085</t>
  </si>
  <si>
    <t>LAKOTA</t>
  </si>
  <si>
    <t>55G521</t>
  </si>
  <si>
    <t>LAMBS GROVE</t>
  </si>
  <si>
    <t>50G465</t>
  </si>
  <si>
    <t>LAMONI</t>
  </si>
  <si>
    <t>27G250</t>
  </si>
  <si>
    <t>LAMONT</t>
  </si>
  <si>
    <t>10G078</t>
  </si>
  <si>
    <t>LANESBORO</t>
  </si>
  <si>
    <t>14G121</t>
  </si>
  <si>
    <t>LANSING</t>
  </si>
  <si>
    <t>03G011</t>
  </si>
  <si>
    <t>LARCHWOOD</t>
  </si>
  <si>
    <t>60G572</t>
  </si>
  <si>
    <t>LARRABEE</t>
  </si>
  <si>
    <t>18G156</t>
  </si>
  <si>
    <t>LATIMER</t>
  </si>
  <si>
    <t>35G335</t>
  </si>
  <si>
    <t>LAUREL</t>
  </si>
  <si>
    <t>64G608</t>
  </si>
  <si>
    <t>LAURENS</t>
  </si>
  <si>
    <t>76G706</t>
  </si>
  <si>
    <t>LAWLER</t>
  </si>
  <si>
    <t>19G165</t>
  </si>
  <si>
    <t>LAWTON</t>
  </si>
  <si>
    <t>97G932</t>
  </si>
  <si>
    <t>LE MARS</t>
  </si>
  <si>
    <t>75G697</t>
  </si>
  <si>
    <t>LE ROY</t>
  </si>
  <si>
    <t>27G252</t>
  </si>
  <si>
    <t>LECLAIRE</t>
  </si>
  <si>
    <t>82G777</t>
  </si>
  <si>
    <t>LEDYARD</t>
  </si>
  <si>
    <t>55G522</t>
  </si>
  <si>
    <t>LEGRAND</t>
  </si>
  <si>
    <t>64G609</t>
  </si>
  <si>
    <t>LEHIGH</t>
  </si>
  <si>
    <t>94G907</t>
  </si>
  <si>
    <t>LEIGHTON</t>
  </si>
  <si>
    <t>62G588</t>
  </si>
  <si>
    <t>LELAND</t>
  </si>
  <si>
    <t>95G914</t>
  </si>
  <si>
    <t>LENOX</t>
  </si>
  <si>
    <t>87G843</t>
  </si>
  <si>
    <t>LEON</t>
  </si>
  <si>
    <t>27G251</t>
  </si>
  <si>
    <t>LESTER</t>
  </si>
  <si>
    <t>60G573</t>
  </si>
  <si>
    <t>LETTS</t>
  </si>
  <si>
    <t>58G559</t>
  </si>
  <si>
    <t>LEWIS</t>
  </si>
  <si>
    <t>15G131</t>
  </si>
  <si>
    <t>LIBERTYVILLE</t>
  </si>
  <si>
    <t>51G477</t>
  </si>
  <si>
    <t>LIDDERDALE</t>
  </si>
  <si>
    <t>14G122</t>
  </si>
  <si>
    <t>LIME SPRINGS</t>
  </si>
  <si>
    <t>45G423</t>
  </si>
  <si>
    <t>LINCOLN</t>
  </si>
  <si>
    <t>86G831</t>
  </si>
  <si>
    <t>LINDEN</t>
  </si>
  <si>
    <t>25G235</t>
  </si>
  <si>
    <t>LINEVILLE</t>
  </si>
  <si>
    <t>93G894</t>
  </si>
  <si>
    <t>LINN GROVE</t>
  </si>
  <si>
    <t>11G086</t>
  </si>
  <si>
    <t>LISBON</t>
  </si>
  <si>
    <t>57G546</t>
  </si>
  <si>
    <t>LISCOMB</t>
  </si>
  <si>
    <t>64G610</t>
  </si>
  <si>
    <t>LITTLE ROCK</t>
  </si>
  <si>
    <t>60G574</t>
  </si>
  <si>
    <t>LITTLE SIOUX</t>
  </si>
  <si>
    <t>43G401</t>
  </si>
  <si>
    <t>LIVERMORE</t>
  </si>
  <si>
    <t>46G430</t>
  </si>
  <si>
    <t>LOCKRIDGE</t>
  </si>
  <si>
    <t>51G478</t>
  </si>
  <si>
    <t>LOGAN</t>
  </si>
  <si>
    <t>43G402</t>
  </si>
  <si>
    <t>LOHRVILLE</t>
  </si>
  <si>
    <t>13G107</t>
  </si>
  <si>
    <t>LONE ROCK</t>
  </si>
  <si>
    <t>55G523</t>
  </si>
  <si>
    <t>LONE TREE</t>
  </si>
  <si>
    <t>52G484</t>
  </si>
  <si>
    <t>LONG GROVE</t>
  </si>
  <si>
    <t>82G778</t>
  </si>
  <si>
    <t>LORIMOR</t>
  </si>
  <si>
    <t>88G851</t>
  </si>
  <si>
    <t>LOST NATION</t>
  </si>
  <si>
    <t>23G210</t>
  </si>
  <si>
    <t>LOVILIA</t>
  </si>
  <si>
    <t>68G642</t>
  </si>
  <si>
    <t>LOW MOOR</t>
  </si>
  <si>
    <t>23G211</t>
  </si>
  <si>
    <t>LOWDEN</t>
  </si>
  <si>
    <t>16G138</t>
  </si>
  <si>
    <t>LUANA</t>
  </si>
  <si>
    <t>22G191</t>
  </si>
  <si>
    <t>LUCAS</t>
  </si>
  <si>
    <t>59G565</t>
  </si>
  <si>
    <t>LUTHER</t>
  </si>
  <si>
    <t>08G060</t>
  </si>
  <si>
    <t>LUVERNE</t>
  </si>
  <si>
    <t>55G524</t>
  </si>
  <si>
    <t>LUXEMBURG</t>
  </si>
  <si>
    <t>31G295</t>
  </si>
  <si>
    <t>LUZERNE</t>
  </si>
  <si>
    <t>06G037</t>
  </si>
  <si>
    <t>LYNNVILLE</t>
  </si>
  <si>
    <t>50G466</t>
  </si>
  <si>
    <t>LYTTON</t>
  </si>
  <si>
    <t>81G764</t>
  </si>
  <si>
    <t>MACEDONIA</t>
  </si>
  <si>
    <t>78G735</t>
  </si>
  <si>
    <t>MACKSBURG</t>
  </si>
  <si>
    <t>61G579</t>
  </si>
  <si>
    <t>MADRID</t>
  </si>
  <si>
    <t>08G061</t>
  </si>
  <si>
    <t>MAGNOLIA</t>
  </si>
  <si>
    <t>43G403</t>
  </si>
  <si>
    <t>MAHARISHI VEDIC CITY</t>
  </si>
  <si>
    <t>51G957</t>
  </si>
  <si>
    <t>MALCOM</t>
  </si>
  <si>
    <t>79G748</t>
  </si>
  <si>
    <t>MALLARD</t>
  </si>
  <si>
    <t>74G688</t>
  </si>
  <si>
    <t>MALOY</t>
  </si>
  <si>
    <t>80G757</t>
  </si>
  <si>
    <t>MALVERN</t>
  </si>
  <si>
    <t>65G620</t>
  </si>
  <si>
    <t>MANCHESTER</t>
  </si>
  <si>
    <t>28G263</t>
  </si>
  <si>
    <t>MANILLA</t>
  </si>
  <si>
    <t>24G223</t>
  </si>
  <si>
    <t>MANLY</t>
  </si>
  <si>
    <t>98G946</t>
  </si>
  <si>
    <t>MANNING</t>
  </si>
  <si>
    <t>14G123</t>
  </si>
  <si>
    <t>MANSON</t>
  </si>
  <si>
    <t>13G108</t>
  </si>
  <si>
    <t>MAPLETON</t>
  </si>
  <si>
    <t>67G633</t>
  </si>
  <si>
    <t>MAQUOKETA</t>
  </si>
  <si>
    <t>49G454</t>
  </si>
  <si>
    <t>MARATHON</t>
  </si>
  <si>
    <t>11G087</t>
  </si>
  <si>
    <t>MARBLE ROCK</t>
  </si>
  <si>
    <t>34G326</t>
  </si>
  <si>
    <t>MARCUS</t>
  </si>
  <si>
    <t>18G157</t>
  </si>
  <si>
    <t>MARENGO</t>
  </si>
  <si>
    <t>48G442</t>
  </si>
  <si>
    <t>MARION</t>
  </si>
  <si>
    <t>57G547</t>
  </si>
  <si>
    <t>MARNE</t>
  </si>
  <si>
    <t>15G132</t>
  </si>
  <si>
    <t>MARQUETTE</t>
  </si>
  <si>
    <t>22G193</t>
  </si>
  <si>
    <t>MARSHALLTOWN</t>
  </si>
  <si>
    <t>64G611</t>
  </si>
  <si>
    <t>MARTELLE</t>
  </si>
  <si>
    <t>53G494</t>
  </si>
  <si>
    <t>MARTENSDALE</t>
  </si>
  <si>
    <t>91G875</t>
  </si>
  <si>
    <t>MARTINSBURG</t>
  </si>
  <si>
    <t>54G509</t>
  </si>
  <si>
    <t>MARYSVILLE</t>
  </si>
  <si>
    <t>63G598</t>
  </si>
  <si>
    <t>MASON CITY</t>
  </si>
  <si>
    <t>17G145</t>
  </si>
  <si>
    <t>MASONVILLE</t>
  </si>
  <si>
    <t>28G264</t>
  </si>
  <si>
    <t>MASSENA</t>
  </si>
  <si>
    <t>15G133</t>
  </si>
  <si>
    <t>MATLOCK</t>
  </si>
  <si>
    <t>84G806</t>
  </si>
  <si>
    <t>MAURICE</t>
  </si>
  <si>
    <t>84G807</t>
  </si>
  <si>
    <t>MAXWELL</t>
  </si>
  <si>
    <t>85G818</t>
  </si>
  <si>
    <t>MAYNARD</t>
  </si>
  <si>
    <t>33G315</t>
  </si>
  <si>
    <t>MAYSVILLE</t>
  </si>
  <si>
    <t>82G779</t>
  </si>
  <si>
    <t>MCCALLSBURG</t>
  </si>
  <si>
    <t>85G819</t>
  </si>
  <si>
    <t>MCCAUSLAND</t>
  </si>
  <si>
    <t>82G780</t>
  </si>
  <si>
    <t>MCCLELLAND</t>
  </si>
  <si>
    <t>78G736</t>
  </si>
  <si>
    <t>MCGREGOR</t>
  </si>
  <si>
    <t>22G192</t>
  </si>
  <si>
    <t>MCINTIRE</t>
  </si>
  <si>
    <t>66G624</t>
  </si>
  <si>
    <t>MECHANICSVILLE</t>
  </si>
  <si>
    <t>16G139</t>
  </si>
  <si>
    <t>MEDIAPOLIS</t>
  </si>
  <si>
    <t>29G269</t>
  </si>
  <si>
    <t>MELBOURNE</t>
  </si>
  <si>
    <t>64G612</t>
  </si>
  <si>
    <t>MELCHER-DALLAS</t>
  </si>
  <si>
    <t>63G599</t>
  </si>
  <si>
    <t>MELROSE</t>
  </si>
  <si>
    <t>68G643</t>
  </si>
  <si>
    <t>MELVIN</t>
  </si>
  <si>
    <t>72G669</t>
  </si>
  <si>
    <t>MENLO</t>
  </si>
  <si>
    <t>39G367</t>
  </si>
  <si>
    <t>MERIDEN</t>
  </si>
  <si>
    <t>18G158</t>
  </si>
  <si>
    <t>MERRILL</t>
  </si>
  <si>
    <t>75G698</t>
  </si>
  <si>
    <t>MESERVEY</t>
  </si>
  <si>
    <t>17G146</t>
  </si>
  <si>
    <t>MIDDLETOWN</t>
  </si>
  <si>
    <t>29G270</t>
  </si>
  <si>
    <t>MILES</t>
  </si>
  <si>
    <t>49G455</t>
  </si>
  <si>
    <t>MILFORD</t>
  </si>
  <si>
    <t>30G274</t>
  </si>
  <si>
    <t>MILLERSBURG</t>
  </si>
  <si>
    <t>48G443</t>
  </si>
  <si>
    <t>MILLERTON</t>
  </si>
  <si>
    <t>93G895</t>
  </si>
  <si>
    <t>MILO</t>
  </si>
  <si>
    <t>91G876</t>
  </si>
  <si>
    <t>MILTON</t>
  </si>
  <si>
    <t>89G859</t>
  </si>
  <si>
    <t>MINBURN</t>
  </si>
  <si>
    <t>25G236</t>
  </si>
  <si>
    <t>MINDEN</t>
  </si>
  <si>
    <t>78G737</t>
  </si>
  <si>
    <t>MINGO</t>
  </si>
  <si>
    <t>50G467</t>
  </si>
  <si>
    <t>MISSOURI VALLEY</t>
  </si>
  <si>
    <t>43G404</t>
  </si>
  <si>
    <t>MITCHELL</t>
  </si>
  <si>
    <t>66G625</t>
  </si>
  <si>
    <t>MITCHELLVILLE</t>
  </si>
  <si>
    <t>77G721</t>
  </si>
  <si>
    <t>MODALE</t>
  </si>
  <si>
    <t>43G405</t>
  </si>
  <si>
    <t>MONDAMIN</t>
  </si>
  <si>
    <t>43G406</t>
  </si>
  <si>
    <t>MONMOUTH</t>
  </si>
  <si>
    <t>49G456</t>
  </si>
  <si>
    <t>MONONA</t>
  </si>
  <si>
    <t>22G195</t>
  </si>
  <si>
    <t>MONROE</t>
  </si>
  <si>
    <t>50G468</t>
  </si>
  <si>
    <t>MONTEZUMA</t>
  </si>
  <si>
    <t>79G749</t>
  </si>
  <si>
    <t>MONTICELLO</t>
  </si>
  <si>
    <t>53G495</t>
  </si>
  <si>
    <t>MONTOUR</t>
  </si>
  <si>
    <t>86G832</t>
  </si>
  <si>
    <t>MONTROSE</t>
  </si>
  <si>
    <t>56G534</t>
  </si>
  <si>
    <t>MOORHEAD</t>
  </si>
  <si>
    <t>67G634</t>
  </si>
  <si>
    <t>MOORLAND</t>
  </si>
  <si>
    <t>94G908</t>
  </si>
  <si>
    <t>MORAVIA</t>
  </si>
  <si>
    <t>04G019</t>
  </si>
  <si>
    <t>MORLEY</t>
  </si>
  <si>
    <t>53G496</t>
  </si>
  <si>
    <t>MORNING SUN</t>
  </si>
  <si>
    <t>58G560</t>
  </si>
  <si>
    <t>MORRISON</t>
  </si>
  <si>
    <t>38G358</t>
  </si>
  <si>
    <t>MOULTON</t>
  </si>
  <si>
    <t>04G020</t>
  </si>
  <si>
    <t>MOUNT AUBURN</t>
  </si>
  <si>
    <t>06G038</t>
  </si>
  <si>
    <t>MOUNT AYR</t>
  </si>
  <si>
    <t>80G758</t>
  </si>
  <si>
    <t>MOUNT PLEASANT</t>
  </si>
  <si>
    <t>44G412</t>
  </si>
  <si>
    <t>MOUNT VERNON</t>
  </si>
  <si>
    <t>57G548</t>
  </si>
  <si>
    <t>MOVILLE</t>
  </si>
  <si>
    <t>97G933</t>
  </si>
  <si>
    <t>MURRAY</t>
  </si>
  <si>
    <t>20G169</t>
  </si>
  <si>
    <t>MUSCATINE</t>
  </si>
  <si>
    <t>70G653</t>
  </si>
  <si>
    <t>MYSTIC</t>
  </si>
  <si>
    <t>04G021</t>
  </si>
  <si>
    <t>NASHUA</t>
  </si>
  <si>
    <t>19G166</t>
  </si>
  <si>
    <t>NEMAHA</t>
  </si>
  <si>
    <t>81G765</t>
  </si>
  <si>
    <t>NEOLA</t>
  </si>
  <si>
    <t>78G738</t>
  </si>
  <si>
    <t>NEVADA</t>
  </si>
  <si>
    <t>85G820</t>
  </si>
  <si>
    <t>NEW ALBIN</t>
  </si>
  <si>
    <t>03G012</t>
  </si>
  <si>
    <t>NEW HAMPTON</t>
  </si>
  <si>
    <t>19G167</t>
  </si>
  <si>
    <t>NEW HARTFORD</t>
  </si>
  <si>
    <t>12G100</t>
  </si>
  <si>
    <t>NEW LIBERTY</t>
  </si>
  <si>
    <t>82G781</t>
  </si>
  <si>
    <t>NEW LONDON</t>
  </si>
  <si>
    <t>44G414</t>
  </si>
  <si>
    <t>NEW MARKET</t>
  </si>
  <si>
    <t>87G844</t>
  </si>
  <si>
    <t>NEW PROVIDENCE</t>
  </si>
  <si>
    <t>42G394</t>
  </si>
  <si>
    <t>NEW SHARON</t>
  </si>
  <si>
    <t>62G589</t>
  </si>
  <si>
    <t>NEW VIENNA</t>
  </si>
  <si>
    <t>31G296</t>
  </si>
  <si>
    <t>NEW VIRGINIA</t>
  </si>
  <si>
    <t>91G877</t>
  </si>
  <si>
    <t>NEWELL</t>
  </si>
  <si>
    <t>11G088</t>
  </si>
  <si>
    <t>NEWHALL</t>
  </si>
  <si>
    <t>06G039</t>
  </si>
  <si>
    <t>NEWTON</t>
  </si>
  <si>
    <t>50G469</t>
  </si>
  <si>
    <t>NICHOLS</t>
  </si>
  <si>
    <t>70G654</t>
  </si>
  <si>
    <t>NODAWAY</t>
  </si>
  <si>
    <t>02G008</t>
  </si>
  <si>
    <t>NORA SPRINGS</t>
  </si>
  <si>
    <t>34G327</t>
  </si>
  <si>
    <t>NORTH BUENA VISTA</t>
  </si>
  <si>
    <t>22G196</t>
  </si>
  <si>
    <t>NORTH ENGLISH</t>
  </si>
  <si>
    <t>48G444</t>
  </si>
  <si>
    <t>NORTH LIBERTY</t>
  </si>
  <si>
    <t>52G485</t>
  </si>
  <si>
    <t>NORTH WASHINGTON</t>
  </si>
  <si>
    <t>19G168</t>
  </si>
  <si>
    <t>NORTHBORO</t>
  </si>
  <si>
    <t>73G679</t>
  </si>
  <si>
    <t>NORTHWOOD</t>
  </si>
  <si>
    <t>98G947</t>
  </si>
  <si>
    <t>NORWALK</t>
  </si>
  <si>
    <t>91G878</t>
  </si>
  <si>
    <t>NORWAY</t>
  </si>
  <si>
    <t>06G040</t>
  </si>
  <si>
    <t>NUMA</t>
  </si>
  <si>
    <t>04G022</t>
  </si>
  <si>
    <t>OAKLAND</t>
  </si>
  <si>
    <t>78G739</t>
  </si>
  <si>
    <t>OAKLAND ACRES</t>
  </si>
  <si>
    <t>50G470</t>
  </si>
  <si>
    <t>OAKVILLE</t>
  </si>
  <si>
    <t>58G561</t>
  </si>
  <si>
    <t>OCHEYEDAN</t>
  </si>
  <si>
    <t>72G670</t>
  </si>
  <si>
    <t>ODEBOLT</t>
  </si>
  <si>
    <t>81G766</t>
  </si>
  <si>
    <t>OELWEIN</t>
  </si>
  <si>
    <t>33G316</t>
  </si>
  <si>
    <t>OGDEN</t>
  </si>
  <si>
    <t>08G062</t>
  </si>
  <si>
    <t>OKOBOJI</t>
  </si>
  <si>
    <t>30G275</t>
  </si>
  <si>
    <t>OLDS</t>
  </si>
  <si>
    <t>44G415</t>
  </si>
  <si>
    <t>OLIN</t>
  </si>
  <si>
    <t>53G497</t>
  </si>
  <si>
    <t>OLLIE</t>
  </si>
  <si>
    <t>54G510</t>
  </si>
  <si>
    <t>ONAWA</t>
  </si>
  <si>
    <t>67G635</t>
  </si>
  <si>
    <t>ONSLOW</t>
  </si>
  <si>
    <t>53G498</t>
  </si>
  <si>
    <t>ORANGE CITY</t>
  </si>
  <si>
    <t>84G808</t>
  </si>
  <si>
    <t>ORCHARD</t>
  </si>
  <si>
    <t>66G626</t>
  </si>
  <si>
    <t>ORIENT</t>
  </si>
  <si>
    <t>01G005</t>
  </si>
  <si>
    <t>ORLEANS</t>
  </si>
  <si>
    <t>30G276</t>
  </si>
  <si>
    <t>OSAGE</t>
  </si>
  <si>
    <t>66G627</t>
  </si>
  <si>
    <t>OSCEOLA</t>
  </si>
  <si>
    <t>20G170</t>
  </si>
  <si>
    <t>OSKALOOSA</t>
  </si>
  <si>
    <t>62G590</t>
  </si>
  <si>
    <t>OSSIAN</t>
  </si>
  <si>
    <t>96G923</t>
  </si>
  <si>
    <t>OSTERDOCK</t>
  </si>
  <si>
    <t>22G197</t>
  </si>
  <si>
    <t>OTHO</t>
  </si>
  <si>
    <t>94G909</t>
  </si>
  <si>
    <t>OTO</t>
  </si>
  <si>
    <t>97G934</t>
  </si>
  <si>
    <t>OTTOSEN</t>
  </si>
  <si>
    <t>46G431</t>
  </si>
  <si>
    <t>OTTUMWA</t>
  </si>
  <si>
    <t>90G868</t>
  </si>
  <si>
    <t>OWASA</t>
  </si>
  <si>
    <t>42G395</t>
  </si>
  <si>
    <t>OXFORD</t>
  </si>
  <si>
    <t>52G486</t>
  </si>
  <si>
    <t>OXFORD JUNCTION</t>
  </si>
  <si>
    <t>53G499</t>
  </si>
  <si>
    <t>OYENS</t>
  </si>
  <si>
    <t>75G699</t>
  </si>
  <si>
    <t>PACIFIC JUNCTION</t>
  </si>
  <si>
    <t>65G621</t>
  </si>
  <si>
    <t>PACKWOOD</t>
  </si>
  <si>
    <t>51G479</t>
  </si>
  <si>
    <t>PALMER</t>
  </si>
  <si>
    <t>76G707</t>
  </si>
  <si>
    <t>PALO</t>
  </si>
  <si>
    <t>57G549</t>
  </si>
  <si>
    <t>PANAMA</t>
  </si>
  <si>
    <t>83G793</t>
  </si>
  <si>
    <t>PANORA</t>
  </si>
  <si>
    <t>39G368</t>
  </si>
  <si>
    <t>PANORAMA PARK</t>
  </si>
  <si>
    <t>82G782</t>
  </si>
  <si>
    <t>PARKERSBURG</t>
  </si>
  <si>
    <t>12G101</t>
  </si>
  <si>
    <t>PARNELL</t>
  </si>
  <si>
    <t>48G445</t>
  </si>
  <si>
    <t>PATON</t>
  </si>
  <si>
    <t>37G350</t>
  </si>
  <si>
    <t>PATTERSON</t>
  </si>
  <si>
    <t>61G580</t>
  </si>
  <si>
    <t>PAULLINA</t>
  </si>
  <si>
    <t>71G662</t>
  </si>
  <si>
    <t>PELLA</t>
  </si>
  <si>
    <t>63G600</t>
  </si>
  <si>
    <t>PEOSTA</t>
  </si>
  <si>
    <t>31G297</t>
  </si>
  <si>
    <t>PERRY</t>
  </si>
  <si>
    <t>25G237</t>
  </si>
  <si>
    <t>PERSIA</t>
  </si>
  <si>
    <t>43G407</t>
  </si>
  <si>
    <t>PETERSON</t>
  </si>
  <si>
    <t>21G177</t>
  </si>
  <si>
    <t>PIERSON</t>
  </si>
  <si>
    <t>97G935</t>
  </si>
  <si>
    <t>PILOT MOUND</t>
  </si>
  <si>
    <t>08G063</t>
  </si>
  <si>
    <t>PIONEER</t>
  </si>
  <si>
    <t>46G432</t>
  </si>
  <si>
    <t>PISGAH</t>
  </si>
  <si>
    <t>43G408</t>
  </si>
  <si>
    <t>PLAINFIELD</t>
  </si>
  <si>
    <t>09G067</t>
  </si>
  <si>
    <t>PLANO</t>
  </si>
  <si>
    <t>04G023</t>
  </si>
  <si>
    <t>PLEASANT HILL</t>
  </si>
  <si>
    <t>77G722</t>
  </si>
  <si>
    <t>PLEASANT PLAIN</t>
  </si>
  <si>
    <t>51G480</t>
  </si>
  <si>
    <t>PLEASANTON</t>
  </si>
  <si>
    <t>27G253</t>
  </si>
  <si>
    <t>PLEASANTVILLE</t>
  </si>
  <si>
    <t>63G601</t>
  </si>
  <si>
    <t>PLOVER</t>
  </si>
  <si>
    <t>76G708</t>
  </si>
  <si>
    <t>PLYMOUTH</t>
  </si>
  <si>
    <t>17G147</t>
  </si>
  <si>
    <t>POCAHONTAS</t>
  </si>
  <si>
    <t>76G709</t>
  </si>
  <si>
    <t>POLK CITY</t>
  </si>
  <si>
    <t>77G723</t>
  </si>
  <si>
    <t>POMEROY</t>
  </si>
  <si>
    <t>13G109</t>
  </si>
  <si>
    <t>POPEJOY</t>
  </si>
  <si>
    <t>35G336</t>
  </si>
  <si>
    <t>PORTSMOUTH</t>
  </si>
  <si>
    <t>83G794</t>
  </si>
  <si>
    <t>POSTVILLE</t>
  </si>
  <si>
    <t>03G013</t>
  </si>
  <si>
    <t>PRAIRIE CITY</t>
  </si>
  <si>
    <t>50G471</t>
  </si>
  <si>
    <t>PRAIRIEBURG</t>
  </si>
  <si>
    <t>57G550</t>
  </si>
  <si>
    <t>PRESCOTT</t>
  </si>
  <si>
    <t>02G009</t>
  </si>
  <si>
    <t>PRESTON</t>
  </si>
  <si>
    <t>49G457</t>
  </si>
  <si>
    <t>PRIMGHAR</t>
  </si>
  <si>
    <t>71G663</t>
  </si>
  <si>
    <t>PRINCETON</t>
  </si>
  <si>
    <t>82G784</t>
  </si>
  <si>
    <t>PROMISE CITY</t>
  </si>
  <si>
    <t>93G896</t>
  </si>
  <si>
    <t>PROTIVIN</t>
  </si>
  <si>
    <t>45G424</t>
  </si>
  <si>
    <t>PULASKI</t>
  </si>
  <si>
    <t>26G245</t>
  </si>
  <si>
    <t>QUASQUETON</t>
  </si>
  <si>
    <t>10G079</t>
  </si>
  <si>
    <t>QUIMBY</t>
  </si>
  <si>
    <t>18G159</t>
  </si>
  <si>
    <t>RADCLIFFE</t>
  </si>
  <si>
    <t>42G396</t>
  </si>
  <si>
    <t>RAKE</t>
  </si>
  <si>
    <t>95G915</t>
  </si>
  <si>
    <t>RALSTON</t>
  </si>
  <si>
    <t>14G124</t>
  </si>
  <si>
    <t>RANDALIA</t>
  </si>
  <si>
    <t>33G317</t>
  </si>
  <si>
    <t>RANDALL</t>
  </si>
  <si>
    <t>40G375</t>
  </si>
  <si>
    <t>RANDOLPH</t>
  </si>
  <si>
    <t>36G341</t>
  </si>
  <si>
    <t>RATHBUN</t>
  </si>
  <si>
    <t>04G024</t>
  </si>
  <si>
    <t>RAYMOND</t>
  </si>
  <si>
    <t>07G053</t>
  </si>
  <si>
    <t>READLYN</t>
  </si>
  <si>
    <t>09G068</t>
  </si>
  <si>
    <t>REASNOR</t>
  </si>
  <si>
    <t>50G472</t>
  </si>
  <si>
    <t>RED OAK</t>
  </si>
  <si>
    <t>69G647</t>
  </si>
  <si>
    <t>REDDING</t>
  </si>
  <si>
    <t>80G759</t>
  </si>
  <si>
    <t>REDFIELD</t>
  </si>
  <si>
    <t>25G238</t>
  </si>
  <si>
    <t>REINBECK</t>
  </si>
  <si>
    <t>38G359</t>
  </si>
  <si>
    <t>REMBRANDT</t>
  </si>
  <si>
    <t>11G089</t>
  </si>
  <si>
    <t>REMSEN</t>
  </si>
  <si>
    <t>75G700</t>
  </si>
  <si>
    <t>RENWICK</t>
  </si>
  <si>
    <t>46G433</t>
  </si>
  <si>
    <t>RHODES</t>
  </si>
  <si>
    <t>64G613</t>
  </si>
  <si>
    <t>RICEVILLE</t>
  </si>
  <si>
    <t>66G628</t>
  </si>
  <si>
    <t>RICHLAND</t>
  </si>
  <si>
    <t>54G511</t>
  </si>
  <si>
    <t>RICKARDSVILLE</t>
  </si>
  <si>
    <t>31G298</t>
  </si>
  <si>
    <t>RICKETTS</t>
  </si>
  <si>
    <t>24G224</t>
  </si>
  <si>
    <t>RIDGEWAY</t>
  </si>
  <si>
    <t>96G924</t>
  </si>
  <si>
    <t>RINARD</t>
  </si>
  <si>
    <t>13G110</t>
  </si>
  <si>
    <t>RINGSTED</t>
  </si>
  <si>
    <t>32G307</t>
  </si>
  <si>
    <t>RIPPEY</t>
  </si>
  <si>
    <t>37G351</t>
  </si>
  <si>
    <t>RIVERDALE</t>
  </si>
  <si>
    <t>82G785</t>
  </si>
  <si>
    <t>RIVERSIDE</t>
  </si>
  <si>
    <t>92G886</t>
  </si>
  <si>
    <t>RIVERTON</t>
  </si>
  <si>
    <t>36G342</t>
  </si>
  <si>
    <t>ROBINS</t>
  </si>
  <si>
    <t>57G551</t>
  </si>
  <si>
    <t>ROCK FALLS</t>
  </si>
  <si>
    <t>17G148</t>
  </si>
  <si>
    <t>ROCK RAPIDS</t>
  </si>
  <si>
    <t>60G575</t>
  </si>
  <si>
    <t>ROCK VALLEY</t>
  </si>
  <si>
    <t>84G809</t>
  </si>
  <si>
    <t>ROCKFORD</t>
  </si>
  <si>
    <t>34G328</t>
  </si>
  <si>
    <t>ROCKWELL</t>
  </si>
  <si>
    <t>17G149</t>
  </si>
  <si>
    <t>ROCKWELL CITY</t>
  </si>
  <si>
    <t>13G111</t>
  </si>
  <si>
    <t>RODMAN</t>
  </si>
  <si>
    <t>74G689</t>
  </si>
  <si>
    <t>RODNEY</t>
  </si>
  <si>
    <t>67G636</t>
  </si>
  <si>
    <t>ROLAND</t>
  </si>
  <si>
    <t>85G821</t>
  </si>
  <si>
    <t>ROLFE</t>
  </si>
  <si>
    <t>76G710</t>
  </si>
  <si>
    <t>ROME</t>
  </si>
  <si>
    <t>44G416</t>
  </si>
  <si>
    <t>ROSE HILL</t>
  </si>
  <si>
    <t>62G591</t>
  </si>
  <si>
    <t>ROSSIE</t>
  </si>
  <si>
    <t>21G178</t>
  </si>
  <si>
    <t>ROWAN</t>
  </si>
  <si>
    <t>99G954</t>
  </si>
  <si>
    <t>ROWLEY</t>
  </si>
  <si>
    <t>10G080</t>
  </si>
  <si>
    <t>ROYAL</t>
  </si>
  <si>
    <t>21G179</t>
  </si>
  <si>
    <t>RUDD</t>
  </si>
  <si>
    <t>34G329</t>
  </si>
  <si>
    <t>RUNNELLS</t>
  </si>
  <si>
    <t>77G724</t>
  </si>
  <si>
    <t>RUSSELL</t>
  </si>
  <si>
    <t>59G566</t>
  </si>
  <si>
    <t>RUTHVEN</t>
  </si>
  <si>
    <t>74G690</t>
  </si>
  <si>
    <t>RUTLAND</t>
  </si>
  <si>
    <t>46G434</t>
  </si>
  <si>
    <t>RYAN</t>
  </si>
  <si>
    <t>28G266</t>
  </si>
  <si>
    <t>SABULA</t>
  </si>
  <si>
    <t>49G458</t>
  </si>
  <si>
    <t>SAC CITY</t>
  </si>
  <si>
    <t>81G767</t>
  </si>
  <si>
    <t>SAGEVILLE</t>
  </si>
  <si>
    <t>31G299</t>
  </si>
  <si>
    <t>SAINT ANTHONY</t>
  </si>
  <si>
    <t>64G614</t>
  </si>
  <si>
    <t>SAINT CHARLES</t>
  </si>
  <si>
    <t>61G581</t>
  </si>
  <si>
    <t>SALEM</t>
  </si>
  <si>
    <t>44G417</t>
  </si>
  <si>
    <t>SALIX</t>
  </si>
  <si>
    <t>97G936</t>
  </si>
  <si>
    <t>SANBORN</t>
  </si>
  <si>
    <t>71G664</t>
  </si>
  <si>
    <t>SANDYVILLE</t>
  </si>
  <si>
    <t>91G880</t>
  </si>
  <si>
    <t>SCARVILLE</t>
  </si>
  <si>
    <t>95G916</t>
  </si>
  <si>
    <t>SCHALLER</t>
  </si>
  <si>
    <t>81G768</t>
  </si>
  <si>
    <t>SCHLESWIG</t>
  </si>
  <si>
    <t>24G225</t>
  </si>
  <si>
    <t>SCRANTON</t>
  </si>
  <si>
    <t>37G352</t>
  </si>
  <si>
    <t>SEARSBORO</t>
  </si>
  <si>
    <t>79G750</t>
  </si>
  <si>
    <t>SERGEANT BLUFF</t>
  </si>
  <si>
    <t>97G937</t>
  </si>
  <si>
    <t>SEYMOUR</t>
  </si>
  <si>
    <t>93G897</t>
  </si>
  <si>
    <t>SHAMBAUGH</t>
  </si>
  <si>
    <t>73G680</t>
  </si>
  <si>
    <t>SHANNON CITY</t>
  </si>
  <si>
    <t>88G852</t>
  </si>
  <si>
    <t>SHARPSBURG</t>
  </si>
  <si>
    <t>87G845</t>
  </si>
  <si>
    <t>SHEFFIELD</t>
  </si>
  <si>
    <t>35G337</t>
  </si>
  <si>
    <t>SHELBY</t>
  </si>
  <si>
    <t>83G795</t>
  </si>
  <si>
    <t>SHELDAHL</t>
  </si>
  <si>
    <t>77G725</t>
  </si>
  <si>
    <t>SHELDON</t>
  </si>
  <si>
    <t>71G665</t>
  </si>
  <si>
    <t>SHELL ROCK</t>
  </si>
  <si>
    <t>12G102</t>
  </si>
  <si>
    <t>SHELLSBURG</t>
  </si>
  <si>
    <t>06G041</t>
  </si>
  <si>
    <t>SHENANDOAH</t>
  </si>
  <si>
    <t>73G681</t>
  </si>
  <si>
    <t>SHERRILL</t>
  </si>
  <si>
    <t>31G300</t>
  </si>
  <si>
    <t>SHUEYVILLE</t>
  </si>
  <si>
    <t>52G487</t>
  </si>
  <si>
    <t>SIBLEY</t>
  </si>
  <si>
    <t>72G671</t>
  </si>
  <si>
    <t>SIDNEY</t>
  </si>
  <si>
    <t>36G343</t>
  </si>
  <si>
    <t>SIGOURNEY</t>
  </si>
  <si>
    <t>54G512</t>
  </si>
  <si>
    <t>SILVER CITY</t>
  </si>
  <si>
    <t>65G622</t>
  </si>
  <si>
    <t>SIOUX CENTER</t>
  </si>
  <si>
    <t>84G810</t>
  </si>
  <si>
    <t>SIOUX CITY</t>
  </si>
  <si>
    <t>97G938</t>
  </si>
  <si>
    <t>SIOUX RAPIDS</t>
  </si>
  <si>
    <t>11G090</t>
  </si>
  <si>
    <t>SLATER</t>
  </si>
  <si>
    <t>85G822</t>
  </si>
  <si>
    <t>SLOAN</t>
  </si>
  <si>
    <t>97G939</t>
  </si>
  <si>
    <t>SMITHLAND</t>
  </si>
  <si>
    <t>97G940</t>
  </si>
  <si>
    <t>SOLDIER</t>
  </si>
  <si>
    <t>67G637</t>
  </si>
  <si>
    <t>SOLON</t>
  </si>
  <si>
    <t>52G488</t>
  </si>
  <si>
    <t>SOMERS</t>
  </si>
  <si>
    <t>13G112</t>
  </si>
  <si>
    <t>SOUTH ENGLISH</t>
  </si>
  <si>
    <t>54G513</t>
  </si>
  <si>
    <t>SPENCER</t>
  </si>
  <si>
    <t>21G180</t>
  </si>
  <si>
    <t>SPILLVILLE</t>
  </si>
  <si>
    <t>96G925</t>
  </si>
  <si>
    <t>SPIRIT LAKE</t>
  </si>
  <si>
    <t>30G277</t>
  </si>
  <si>
    <t>SPRAGUEVILLE</t>
  </si>
  <si>
    <t>49G460</t>
  </si>
  <si>
    <t>SPRING HILL</t>
  </si>
  <si>
    <t>91G881</t>
  </si>
  <si>
    <t>SPRINGBROOK</t>
  </si>
  <si>
    <t>49G461</t>
  </si>
  <si>
    <t>SPRINGVILLE</t>
  </si>
  <si>
    <t>57G552</t>
  </si>
  <si>
    <t>ST ANSGAR</t>
  </si>
  <si>
    <t>66G629</t>
  </si>
  <si>
    <t>ST DONATUS</t>
  </si>
  <si>
    <t>49G459</t>
  </si>
  <si>
    <t>ST LUCAS</t>
  </si>
  <si>
    <t>33G318</t>
  </si>
  <si>
    <t>ST MARYS</t>
  </si>
  <si>
    <t>91G879</t>
  </si>
  <si>
    <t>ST OLAF</t>
  </si>
  <si>
    <t>22G198</t>
  </si>
  <si>
    <t>ST PAUL</t>
  </si>
  <si>
    <t>56G535</t>
  </si>
  <si>
    <t>STACYVILLE</t>
  </si>
  <si>
    <t>66G630</t>
  </si>
  <si>
    <t>STANHOPE</t>
  </si>
  <si>
    <t>40G376</t>
  </si>
  <si>
    <t>STANLEY</t>
  </si>
  <si>
    <t>10G081</t>
  </si>
  <si>
    <t>STANTON</t>
  </si>
  <si>
    <t>69G648</t>
  </si>
  <si>
    <t>STANWOOD</t>
  </si>
  <si>
    <t>16G140</t>
  </si>
  <si>
    <t>STATE CENTER</t>
  </si>
  <si>
    <t>64G615</t>
  </si>
  <si>
    <t>STEAMBOAT ROCK</t>
  </si>
  <si>
    <t>42G397</t>
  </si>
  <si>
    <t>STOCKPORT</t>
  </si>
  <si>
    <t>89G861</t>
  </si>
  <si>
    <t>STOCKTON</t>
  </si>
  <si>
    <t>70G655</t>
  </si>
  <si>
    <t>STORM LAKE</t>
  </si>
  <si>
    <t>11G091</t>
  </si>
  <si>
    <t>STORY CITY</t>
  </si>
  <si>
    <t>85G823</t>
  </si>
  <si>
    <t>STOUT</t>
  </si>
  <si>
    <t>38G360</t>
  </si>
  <si>
    <t>STRATFORD</t>
  </si>
  <si>
    <t>40G377</t>
  </si>
  <si>
    <t>STRAWBERRY POINT</t>
  </si>
  <si>
    <t>22G199</t>
  </si>
  <si>
    <t>STRUBLE</t>
  </si>
  <si>
    <t>75G701</t>
  </si>
  <si>
    <t>STUART</t>
  </si>
  <si>
    <t>39G369</t>
  </si>
  <si>
    <t>SULLY</t>
  </si>
  <si>
    <t>50G473</t>
  </si>
  <si>
    <t>SUMNER</t>
  </si>
  <si>
    <t>09G069</t>
  </si>
  <si>
    <t>SUPERIOR</t>
  </si>
  <si>
    <t>30G278</t>
  </si>
  <si>
    <t>SUTHERLAND</t>
  </si>
  <si>
    <t>71G666</t>
  </si>
  <si>
    <t>SWALEDALE</t>
  </si>
  <si>
    <t>17G150</t>
  </si>
  <si>
    <t>SWAN</t>
  </si>
  <si>
    <t>63G602</t>
  </si>
  <si>
    <t>SWEA CITY</t>
  </si>
  <si>
    <t>55G525</t>
  </si>
  <si>
    <t>SWISHER</t>
  </si>
  <si>
    <t>52G489</t>
  </si>
  <si>
    <t>TABOR</t>
  </si>
  <si>
    <t>36G344</t>
  </si>
  <si>
    <t>TAMA</t>
  </si>
  <si>
    <t>86G833</t>
  </si>
  <si>
    <t>TEMPLETON</t>
  </si>
  <si>
    <t>14G125</t>
  </si>
  <si>
    <t>TENNANT</t>
  </si>
  <si>
    <t>83G796</t>
  </si>
  <si>
    <t>TERRIL</t>
  </si>
  <si>
    <t>30G279</t>
  </si>
  <si>
    <t>THAYER</t>
  </si>
  <si>
    <t>88G853</t>
  </si>
  <si>
    <t>THOMPSON</t>
  </si>
  <si>
    <t>95G917</t>
  </si>
  <si>
    <t>THOR</t>
  </si>
  <si>
    <t>46G435</t>
  </si>
  <si>
    <t>THORNBURG</t>
  </si>
  <si>
    <t>54G514</t>
  </si>
  <si>
    <t>THORNTON</t>
  </si>
  <si>
    <t>17G151</t>
  </si>
  <si>
    <t>THURMAN</t>
  </si>
  <si>
    <t>36G345</t>
  </si>
  <si>
    <t>TIFFIN</t>
  </si>
  <si>
    <t>52G490</t>
  </si>
  <si>
    <t>TINGLEY</t>
  </si>
  <si>
    <t>80G760</t>
  </si>
  <si>
    <t>TIPTON</t>
  </si>
  <si>
    <t>16G141</t>
  </si>
  <si>
    <t>TITONKA</t>
  </si>
  <si>
    <t>55G526</t>
  </si>
  <si>
    <t>TOLEDO</t>
  </si>
  <si>
    <t>86G834</t>
  </si>
  <si>
    <t>TORONTO</t>
  </si>
  <si>
    <t>23G212</t>
  </si>
  <si>
    <t>TRAER</t>
  </si>
  <si>
    <t>86G835</t>
  </si>
  <si>
    <t>TREYNOR</t>
  </si>
  <si>
    <t>78G740</t>
  </si>
  <si>
    <t>TRIPOLI</t>
  </si>
  <si>
    <t>09G070</t>
  </si>
  <si>
    <t>TRUESDALE</t>
  </si>
  <si>
    <t>11G092</t>
  </si>
  <si>
    <t>TRURO</t>
  </si>
  <si>
    <t>61G582</t>
  </si>
  <si>
    <t>TURIN</t>
  </si>
  <si>
    <t>67G638</t>
  </si>
  <si>
    <t>UDELL</t>
  </si>
  <si>
    <t>04G025</t>
  </si>
  <si>
    <t>UNDERWOOD</t>
  </si>
  <si>
    <t>78G741</t>
  </si>
  <si>
    <t>UNION</t>
  </si>
  <si>
    <t>42G398</t>
  </si>
  <si>
    <t>UNIONVILLE</t>
  </si>
  <si>
    <t>04G026</t>
  </si>
  <si>
    <t>UNIVERSITY HEIGHTS</t>
  </si>
  <si>
    <t>52G491</t>
  </si>
  <si>
    <t>UNIVERSITY PARK</t>
  </si>
  <si>
    <t>62G592</t>
  </si>
  <si>
    <t>URBANA</t>
  </si>
  <si>
    <t>06G042</t>
  </si>
  <si>
    <t>URBANDALE</t>
  </si>
  <si>
    <t>77G726</t>
  </si>
  <si>
    <t>UTE</t>
  </si>
  <si>
    <t>67G639</t>
  </si>
  <si>
    <t>VAIL</t>
  </si>
  <si>
    <t>24G226</t>
  </si>
  <si>
    <t>VALERIA</t>
  </si>
  <si>
    <t>50G474</t>
  </si>
  <si>
    <t>VAN HORNE</t>
  </si>
  <si>
    <t>06G043</t>
  </si>
  <si>
    <t>VAN METER</t>
  </si>
  <si>
    <t>25G239</t>
  </si>
  <si>
    <t>VAN WERT</t>
  </si>
  <si>
    <t>27G254</t>
  </si>
  <si>
    <t>VARINA</t>
  </si>
  <si>
    <t>76G711</t>
  </si>
  <si>
    <t>VENTURA</t>
  </si>
  <si>
    <t>17G152</t>
  </si>
  <si>
    <t>VICTOR</t>
  </si>
  <si>
    <t>48G446</t>
  </si>
  <si>
    <t>VILLISCA</t>
  </si>
  <si>
    <t>69G649</t>
  </si>
  <si>
    <t>VINCENT</t>
  </si>
  <si>
    <t>94G910</t>
  </si>
  <si>
    <t>VINING</t>
  </si>
  <si>
    <t>86G836</t>
  </si>
  <si>
    <t>VINTON</t>
  </si>
  <si>
    <t>06G044</t>
  </si>
  <si>
    <t>VOLGA</t>
  </si>
  <si>
    <t>22G200</t>
  </si>
  <si>
    <t>WADENA</t>
  </si>
  <si>
    <t>33G319</t>
  </si>
  <si>
    <t>WAHPETON</t>
  </si>
  <si>
    <t>30G280</t>
  </si>
  <si>
    <t>WALCOTT</t>
  </si>
  <si>
    <t>82G786</t>
  </si>
  <si>
    <t>WALFORD</t>
  </si>
  <si>
    <t>06G045</t>
  </si>
  <si>
    <t>WALKER</t>
  </si>
  <si>
    <t>57G553</t>
  </si>
  <si>
    <t>WALL LAKE</t>
  </si>
  <si>
    <t>81G769</t>
  </si>
  <si>
    <t>WALLINGFORD</t>
  </si>
  <si>
    <t>32G308</t>
  </si>
  <si>
    <t>WALNUT</t>
  </si>
  <si>
    <t>78G742</t>
  </si>
  <si>
    <t>WAPELLO</t>
  </si>
  <si>
    <t>58G562</t>
  </si>
  <si>
    <t>WASHINGTON</t>
  </si>
  <si>
    <t>92G887</t>
  </si>
  <si>
    <t>WASHTA</t>
  </si>
  <si>
    <t>18G160</t>
  </si>
  <si>
    <t>WATERLOO</t>
  </si>
  <si>
    <t>07G054</t>
  </si>
  <si>
    <t>WATERVILLE</t>
  </si>
  <si>
    <t>03G014</t>
  </si>
  <si>
    <t>WAUCOMA</t>
  </si>
  <si>
    <t>33G320</t>
  </si>
  <si>
    <t>WAUKEE</t>
  </si>
  <si>
    <t>25G240</t>
  </si>
  <si>
    <t>WAUKON</t>
  </si>
  <si>
    <t>03G015</t>
  </si>
  <si>
    <t>WAVERLY</t>
  </si>
  <si>
    <t>09G071</t>
  </si>
  <si>
    <t>WAYLAND</t>
  </si>
  <si>
    <t>44G418</t>
  </si>
  <si>
    <t>WEBB</t>
  </si>
  <si>
    <t>21G181</t>
  </si>
  <si>
    <t>WEBSTER</t>
  </si>
  <si>
    <t>54G515</t>
  </si>
  <si>
    <t>WEBSTER CITY</t>
  </si>
  <si>
    <t>40G378</t>
  </si>
  <si>
    <t>WELDON</t>
  </si>
  <si>
    <t>27G255</t>
  </si>
  <si>
    <t>WELLMAN</t>
  </si>
  <si>
    <t>92G888</t>
  </si>
  <si>
    <t>WELLSBURG</t>
  </si>
  <si>
    <t>38G361</t>
  </si>
  <si>
    <t>WELTON</t>
  </si>
  <si>
    <t>23G213</t>
  </si>
  <si>
    <t>WESLEY</t>
  </si>
  <si>
    <t>55G527</t>
  </si>
  <si>
    <t>WEST BEND</t>
  </si>
  <si>
    <t>74G691</t>
  </si>
  <si>
    <t>WEST BRANCH</t>
  </si>
  <si>
    <t>16G142</t>
  </si>
  <si>
    <t>WEST BURLINGTON</t>
  </si>
  <si>
    <t>29G271</t>
  </si>
  <si>
    <t>WEST CHESTER</t>
  </si>
  <si>
    <t>92G889</t>
  </si>
  <si>
    <t>WEST DES MOINES</t>
  </si>
  <si>
    <t>77G727</t>
  </si>
  <si>
    <t>WEST LIBERTY</t>
  </si>
  <si>
    <t>70G656</t>
  </si>
  <si>
    <t>WEST OKOBOJI</t>
  </si>
  <si>
    <t>30G281</t>
  </si>
  <si>
    <t>WEST POINT</t>
  </si>
  <si>
    <t>56G536</t>
  </si>
  <si>
    <t>WEST UNION</t>
  </si>
  <si>
    <t>33G322</t>
  </si>
  <si>
    <t>WESTFIELD</t>
  </si>
  <si>
    <t>75G702</t>
  </si>
  <si>
    <t>WESTGATE</t>
  </si>
  <si>
    <t>33G321</t>
  </si>
  <si>
    <t>WESTPHALIA</t>
  </si>
  <si>
    <t>83G797</t>
  </si>
  <si>
    <t>WESTSIDE</t>
  </si>
  <si>
    <t>24G227</t>
  </si>
  <si>
    <t>WESTWOOD</t>
  </si>
  <si>
    <t>44G956</t>
  </si>
  <si>
    <t>WHAT CHEER</t>
  </si>
  <si>
    <t>54G516</t>
  </si>
  <si>
    <t>WHEATLAND</t>
  </si>
  <si>
    <t>23G214</t>
  </si>
  <si>
    <t>WHITING</t>
  </si>
  <si>
    <t>67G640</t>
  </si>
  <si>
    <t>WHITTEMORE</t>
  </si>
  <si>
    <t>55G528</t>
  </si>
  <si>
    <t>WHITTEN</t>
  </si>
  <si>
    <t>42G399</t>
  </si>
  <si>
    <t>WILLEY</t>
  </si>
  <si>
    <t>14G126</t>
  </si>
  <si>
    <t>WILLIAMS</t>
  </si>
  <si>
    <t>40G379</t>
  </si>
  <si>
    <t>WILLIAMSBURG</t>
  </si>
  <si>
    <t>48G447</t>
  </si>
  <si>
    <t>WILLIAMSON</t>
  </si>
  <si>
    <t>59G567</t>
  </si>
  <si>
    <t>WILTON</t>
  </si>
  <si>
    <t>70G657</t>
  </si>
  <si>
    <t>WINDSOR HEIGHTS</t>
  </si>
  <si>
    <t>77G728</t>
  </si>
  <si>
    <t>WINFIELD</t>
  </si>
  <si>
    <t>44G419</t>
  </si>
  <si>
    <t>WINTERSET</t>
  </si>
  <si>
    <t>61G583</t>
  </si>
  <si>
    <t>WINTHROP</t>
  </si>
  <si>
    <t>10G082</t>
  </si>
  <si>
    <t>WIOTA</t>
  </si>
  <si>
    <t>15G134</t>
  </si>
  <si>
    <t>WODEN</t>
  </si>
  <si>
    <t>41G387</t>
  </si>
  <si>
    <t>WOODBINE</t>
  </si>
  <si>
    <t>43G409</t>
  </si>
  <si>
    <t>WOODBURN</t>
  </si>
  <si>
    <t>20G171</t>
  </si>
  <si>
    <t>WOODWARD</t>
  </si>
  <si>
    <t>25G241</t>
  </si>
  <si>
    <t>WOOLSTOCK</t>
  </si>
  <si>
    <t>99G955</t>
  </si>
  <si>
    <t>WORTHINGTON</t>
  </si>
  <si>
    <t>31G301</t>
  </si>
  <si>
    <t>WYOMING</t>
  </si>
  <si>
    <t>53G500</t>
  </si>
  <si>
    <t>YALE</t>
  </si>
  <si>
    <t>39G370</t>
  </si>
  <si>
    <t>YETTER</t>
  </si>
  <si>
    <t>13G113</t>
  </si>
  <si>
    <t>YORKTOWN</t>
  </si>
  <si>
    <t>73G682</t>
  </si>
  <si>
    <t>ZEARING</t>
  </si>
  <si>
    <t>85G824</t>
  </si>
  <si>
    <t>ZWINGLE</t>
  </si>
  <si>
    <t>31G302</t>
  </si>
  <si>
    <t>Special Revenue BPTC</t>
  </si>
  <si>
    <t>General Fund BPTC</t>
  </si>
  <si>
    <t>Debt Fund BPTC</t>
  </si>
  <si>
    <t>Capital Projects Fund BPTC</t>
  </si>
  <si>
    <t>Total Revenue Moved to BPTC</t>
  </si>
  <si>
    <t>SSMID #1</t>
  </si>
  <si>
    <t>SSMID #2</t>
  </si>
  <si>
    <t>SSMID #3</t>
  </si>
  <si>
    <t>SSMID #4</t>
  </si>
  <si>
    <t>SSMID #5</t>
  </si>
  <si>
    <t>SSMID #6</t>
  </si>
  <si>
    <t>SSMID #7</t>
  </si>
  <si>
    <t>SSMID #8</t>
  </si>
  <si>
    <t>SSMID Rate</t>
  </si>
  <si>
    <t>SSMID BPTC</t>
  </si>
  <si>
    <t>INSTRUCTIONS</t>
  </si>
  <si>
    <t>In order to create an estimate of the two-tier Business Property Tax Credit Reimbursement</t>
  </si>
  <si>
    <t xml:space="preserve">(BPTC), the City will need to download the "100% Valuations By Class by Levy Authority" &amp; </t>
  </si>
  <si>
    <t>"Taxable Valuations by Class by Levy Authority" reports from the DOM website at https://</t>
  </si>
  <si>
    <t>dom-localgov.iowa.gov/saved-reports.  Use these reports to enter the assessed and taxable</t>
  </si>
  <si>
    <t xml:space="preserve">commercial and industrial value for your city.  Once your value has been  added, fill in the </t>
  </si>
  <si>
    <t>proposed property tax rates on the "PropertyTax" tab of this workbook.  Once the property tax</t>
  </si>
  <si>
    <t>rates and valuation have been entered, the an estimate of the BPTC reimbursement will  be</t>
  </si>
  <si>
    <t>calculated just above these instructions.  These amounts can be entered in the budget for the</t>
  </si>
  <si>
    <t>next fiscal year on the "Other State Grants and Reimbursements" line of the Revenues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</si>
</sst>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.000"/>
    <numFmt numFmtId="165" formatCode="0.00000"/>
    <numFmt numFmtId="166" formatCode="_(* #,##0_);_(* \(#,##0\);_(* &quot;-&quot;??_);_(@_)"/>
    <numFmt numFmtId="167" formatCode="#,##0.00000"/>
    <numFmt numFmtId="168" formatCode="&quot;$&quot;#,##0.00000_);[Red]\(&quot;$&quot;#,##0.0000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MS Sans Serif"/>
      <family val="2"/>
    </font>
    <font>
      <b/>
      <i/>
      <sz val="10"/>
      <name val="Arial"/>
      <family val="2"/>
    </font>
    <font>
      <sz val="12"/>
      <color indexed="12"/>
      <name val="Arial"/>
      <family val="2"/>
    </font>
    <font>
      <b/>
      <sz val="14"/>
      <name val="Arial"/>
      <family val="2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38" fontId="0" fillId="0" borderId="0" xfId="0" applyNumberFormat="1"/>
    <xf numFmtId="0" fontId="0" fillId="0" borderId="12" xfId="0" applyBorder="1"/>
    <xf numFmtId="0" fontId="0" fillId="0" borderId="11" xfId="0" applyBorder="1"/>
    <xf numFmtId="3" fontId="18" fillId="0" borderId="0" xfId="0" applyNumberFormat="1" applyFont="1"/>
    <xf numFmtId="38" fontId="18" fillId="0" borderId="0" xfId="0" applyNumberFormat="1" applyFont="1"/>
    <xf numFmtId="0" fontId="18" fillId="0" borderId="0" xfId="0" applyFont="1"/>
    <xf numFmtId="0" fontId="19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Continuous"/>
    </xf>
    <xf numFmtId="0" fontId="20" fillId="0" borderId="0" xfId="0" applyFont="1" applyAlignment="1"/>
    <xf numFmtId="164" fontId="19" fillId="0" borderId="0" xfId="0" applyNumberFormat="1" applyFont="1" applyAlignment="1" applyProtection="1">
      <alignment horizontal="center"/>
    </xf>
    <xf numFmtId="0" fontId="19" fillId="0" borderId="0" xfId="0" applyFont="1" applyAlignment="1">
      <alignment horizontal="center"/>
    </xf>
    <xf numFmtId="164" fontId="21" fillId="1" borderId="0" xfId="0" applyNumberFormat="1" applyFont="1" applyFill="1" applyAlignment="1" applyProtection="1">
      <alignment horizontal="justify"/>
    </xf>
    <xf numFmtId="0" fontId="21" fillId="1" borderId="0" xfId="0" applyFont="1" applyFill="1"/>
    <xf numFmtId="0" fontId="22" fillId="0" borderId="0" xfId="0" applyFont="1" applyFill="1"/>
    <xf numFmtId="165" fontId="23" fillId="0" borderId="0" xfId="0" applyNumberFormat="1" applyFont="1" applyBorder="1" applyAlignment="1" applyProtection="1">
      <alignment horizontal="left"/>
    </xf>
    <xf numFmtId="0" fontId="24" fillId="0" borderId="0" xfId="0" applyFont="1"/>
    <xf numFmtId="165" fontId="21" fillId="34" borderId="13" xfId="0" applyNumberFormat="1" applyFont="1" applyFill="1" applyBorder="1" applyAlignment="1" applyProtection="1">
      <alignment horizontal="right"/>
      <protection locked="0"/>
    </xf>
    <xf numFmtId="164" fontId="23" fillId="1" borderId="0" xfId="0" applyNumberFormat="1" applyFont="1" applyFill="1" applyAlignment="1" applyProtection="1">
      <alignment horizontal="center"/>
    </xf>
    <xf numFmtId="164" fontId="20" fillId="1" borderId="0" xfId="0" applyNumberFormat="1" applyFont="1" applyFill="1" applyAlignment="1" applyProtection="1">
      <alignment horizontal="justify"/>
    </xf>
    <xf numFmtId="0" fontId="21" fillId="1" borderId="0" xfId="0" applyFont="1" applyFill="1" applyProtection="1"/>
    <xf numFmtId="165" fontId="21" fillId="1" borderId="0" xfId="0" applyNumberFormat="1" applyFont="1" applyFill="1" applyAlignment="1">
      <alignment horizontal="right"/>
    </xf>
    <xf numFmtId="0" fontId="25" fillId="0" borderId="0" xfId="0" applyFont="1" applyBorder="1" applyAlignment="1" applyProtection="1">
      <alignment horizontal="left"/>
    </xf>
    <xf numFmtId="0" fontId="21" fillId="0" borderId="0" xfId="0" applyFont="1" applyFill="1" applyBorder="1" applyAlignment="1" applyProtection="1"/>
    <xf numFmtId="164" fontId="20" fillId="0" borderId="0" xfId="0" applyNumberFormat="1" applyFont="1" applyBorder="1" applyAlignment="1" applyProtection="1">
      <alignment horizontal="justify"/>
    </xf>
    <xf numFmtId="166" fontId="21" fillId="1" borderId="0" xfId="42" applyNumberFormat="1" applyFont="1" applyFill="1"/>
    <xf numFmtId="0" fontId="21" fillId="0" borderId="0" xfId="0" applyFont="1"/>
    <xf numFmtId="164" fontId="23" fillId="0" borderId="0" xfId="0" applyNumberFormat="1" applyFont="1" applyBorder="1" applyAlignment="1" applyProtection="1">
      <alignment horizontal="left"/>
    </xf>
    <xf numFmtId="165" fontId="21" fillId="34" borderId="14" xfId="0" applyNumberFormat="1" applyFont="1" applyFill="1" applyBorder="1" applyAlignment="1" applyProtection="1">
      <alignment horizontal="right"/>
      <protection locked="0"/>
    </xf>
    <xf numFmtId="164" fontId="23" fillId="0" borderId="12" xfId="0" applyNumberFormat="1" applyFont="1" applyBorder="1" applyAlignment="1" applyProtection="1">
      <alignment horizontal="left"/>
    </xf>
    <xf numFmtId="0" fontId="21" fillId="0" borderId="12" xfId="0" applyFont="1" applyBorder="1"/>
    <xf numFmtId="165" fontId="21" fillId="34" borderId="15" xfId="0" applyNumberFormat="1" applyFont="1" applyFill="1" applyBorder="1" applyAlignment="1" applyProtection="1">
      <alignment horizontal="right"/>
      <protection locked="0"/>
    </xf>
    <xf numFmtId="165" fontId="21" fillId="1" borderId="0" xfId="0" applyNumberFormat="1" applyFont="1" applyFill="1" applyBorder="1" applyAlignment="1">
      <alignment horizontal="right"/>
    </xf>
    <xf numFmtId="165" fontId="23" fillId="0" borderId="0" xfId="0" applyNumberFormat="1" applyFont="1" applyAlignment="1" applyProtection="1">
      <alignment horizontal="left"/>
    </xf>
    <xf numFmtId="0" fontId="22" fillId="0" borderId="12" xfId="0" applyFont="1" applyFill="1" applyBorder="1" applyAlignment="1" applyProtection="1">
      <alignment horizontal="left"/>
    </xf>
    <xf numFmtId="0" fontId="26" fillId="0" borderId="12" xfId="0" applyFont="1" applyBorder="1" applyProtection="1"/>
    <xf numFmtId="0" fontId="0" fillId="0" borderId="12" xfId="0" applyFill="1" applyBorder="1" applyProtection="1"/>
    <xf numFmtId="0" fontId="21" fillId="1" borderId="12" xfId="0" applyFont="1" applyFill="1" applyBorder="1" applyProtection="1"/>
    <xf numFmtId="165" fontId="23" fillId="0" borderId="0" xfId="0" applyNumberFormat="1" applyFont="1" applyAlignment="1" applyProtection="1">
      <alignment horizontal="justify"/>
    </xf>
    <xf numFmtId="0" fontId="22" fillId="0" borderId="12" xfId="0" applyFont="1" applyBorder="1" applyAlignment="1" applyProtection="1">
      <alignment horizontal="left"/>
    </xf>
    <xf numFmtId="0" fontId="20" fillId="0" borderId="12" xfId="0" applyFont="1" applyBorder="1" applyProtection="1"/>
    <xf numFmtId="165" fontId="25" fillId="0" borderId="16" xfId="0" applyNumberFormat="1" applyFont="1" applyBorder="1" applyAlignment="1">
      <alignment horizontal="center"/>
    </xf>
    <xf numFmtId="0" fontId="23" fillId="0" borderId="0" xfId="0" applyFont="1" applyAlignment="1" applyProtection="1">
      <alignment horizontal="left"/>
    </xf>
    <xf numFmtId="0" fontId="27" fillId="0" borderId="0" xfId="0" applyFont="1" applyAlignment="1" applyProtection="1"/>
    <xf numFmtId="0" fontId="20" fillId="0" borderId="0" xfId="0" applyFont="1" applyProtection="1"/>
    <xf numFmtId="165" fontId="21" fillId="1" borderId="17" xfId="0" applyNumberFormat="1" applyFont="1" applyFill="1" applyBorder="1" applyAlignment="1">
      <alignment horizontal="right"/>
    </xf>
    <xf numFmtId="164" fontId="23" fillId="0" borderId="0" xfId="0" applyNumberFormat="1" applyFont="1" applyAlignment="1" applyProtection="1">
      <alignment horizontal="justify"/>
    </xf>
    <xf numFmtId="165" fontId="21" fillId="34" borderId="18" xfId="0" applyNumberFormat="1" applyFont="1" applyFill="1" applyBorder="1" applyAlignment="1" applyProtection="1">
      <alignment horizontal="right"/>
      <protection locked="0"/>
    </xf>
    <xf numFmtId="165" fontId="21" fillId="34" borderId="19" xfId="0" applyNumberFormat="1" applyFont="1" applyFill="1" applyBorder="1" applyAlignment="1" applyProtection="1">
      <alignment horizontal="right"/>
      <protection locked="0"/>
    </xf>
    <xf numFmtId="165" fontId="21" fillId="34" borderId="16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Alignment="1" applyProtection="1">
      <alignment horizontal="left"/>
    </xf>
    <xf numFmtId="165" fontId="29" fillId="0" borderId="13" xfId="0" applyNumberFormat="1" applyFont="1" applyFill="1" applyBorder="1" applyAlignment="1">
      <alignment horizontal="right"/>
    </xf>
    <xf numFmtId="0" fontId="23" fillId="0" borderId="12" xfId="0" applyFont="1" applyBorder="1" applyAlignment="1" applyProtection="1">
      <alignment horizontal="left"/>
    </xf>
    <xf numFmtId="165" fontId="21" fillId="1" borderId="12" xfId="0" applyNumberFormat="1" applyFont="1" applyFill="1" applyBorder="1" applyAlignment="1">
      <alignment horizontal="right"/>
    </xf>
    <xf numFmtId="164" fontId="23" fillId="0" borderId="0" xfId="0" applyNumberFormat="1" applyFont="1" applyAlignment="1">
      <alignment horizontal="left"/>
    </xf>
    <xf numFmtId="0" fontId="26" fillId="0" borderId="0" xfId="0" applyFont="1"/>
    <xf numFmtId="165" fontId="21" fillId="34" borderId="2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Alignment="1">
      <alignment horizontal="left"/>
    </xf>
    <xf numFmtId="164" fontId="23" fillId="0" borderId="0" xfId="0" applyNumberFormat="1" applyFont="1" applyAlignment="1">
      <alignment horizontal="justify"/>
    </xf>
    <xf numFmtId="0" fontId="30" fillId="0" borderId="0" xfId="0" applyFont="1"/>
    <xf numFmtId="0" fontId="20" fillId="0" borderId="0" xfId="0" applyFont="1"/>
    <xf numFmtId="167" fontId="29" fillId="0" borderId="15" xfId="0" applyNumberFormat="1" applyFont="1" applyFill="1" applyBorder="1" applyAlignment="1">
      <alignment horizontal="right"/>
    </xf>
    <xf numFmtId="0" fontId="0" fillId="0" borderId="21" xfId="0" applyBorder="1"/>
    <xf numFmtId="3" fontId="0" fillId="0" borderId="0" xfId="0" applyNumberFormat="1"/>
    <xf numFmtId="38" fontId="18" fillId="0" borderId="10" xfId="0" applyNumberFormat="1" applyFont="1" applyBorder="1"/>
    <xf numFmtId="6" fontId="18" fillId="0" borderId="22" xfId="0" applyNumberFormat="1" applyFont="1" applyFill="1" applyBorder="1"/>
    <xf numFmtId="6" fontId="31" fillId="0" borderId="0" xfId="0" applyNumberFormat="1" applyFont="1"/>
    <xf numFmtId="0" fontId="16" fillId="0" borderId="0" xfId="0" applyFont="1"/>
    <xf numFmtId="3" fontId="0" fillId="33" borderId="10" xfId="0" applyNumberFormat="1" applyFill="1" applyBorder="1" applyProtection="1">
      <protection locked="0"/>
    </xf>
    <xf numFmtId="0" fontId="0" fillId="0" borderId="0" xfId="0" applyProtection="1"/>
    <xf numFmtId="0" fontId="0" fillId="0" borderId="12" xfId="0" applyBorder="1" applyProtection="1"/>
    <xf numFmtId="3" fontId="18" fillId="0" borderId="0" xfId="0" applyNumberFormat="1" applyFont="1" applyProtection="1"/>
    <xf numFmtId="38" fontId="18" fillId="0" borderId="0" xfId="0" applyNumberFormat="1" applyFont="1" applyProtection="1"/>
    <xf numFmtId="0" fontId="18" fillId="0" borderId="0" xfId="0" applyFont="1" applyProtection="1"/>
    <xf numFmtId="8" fontId="18" fillId="0" borderId="10" xfId="0" applyNumberFormat="1" applyFont="1" applyBorder="1" applyProtection="1"/>
    <xf numFmtId="168" fontId="32" fillId="33" borderId="10" xfId="0" applyNumberFormat="1" applyFont="1" applyFill="1" applyBorder="1" applyProtection="1">
      <protection locked="0"/>
    </xf>
    <xf numFmtId="0" fontId="0" fillId="35" borderId="23" xfId="0" applyFill="1" applyBorder="1"/>
    <xf numFmtId="0" fontId="0" fillId="35" borderId="17" xfId="0" applyFill="1" applyBorder="1"/>
    <xf numFmtId="0" fontId="0" fillId="35" borderId="24" xfId="0" applyFill="1" applyBorder="1"/>
    <xf numFmtId="0" fontId="0" fillId="35" borderId="25" xfId="0" applyFill="1" applyBorder="1"/>
    <xf numFmtId="0" fontId="0" fillId="35" borderId="0" xfId="0" applyFill="1" applyBorder="1"/>
    <xf numFmtId="0" fontId="0" fillId="35" borderId="26" xfId="0" applyFill="1" applyBorder="1"/>
    <xf numFmtId="0" fontId="0" fillId="35" borderId="27" xfId="0" applyFill="1" applyBorder="1"/>
    <xf numFmtId="0" fontId="0" fillId="35" borderId="12" xfId="0" applyFill="1" applyBorder="1"/>
    <xf numFmtId="0" fontId="0" fillId="35" borderId="11" xfId="0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tabSelected="1" workbookViewId="0">
      <selection activeCell="D2" sqref="D2"/>
    </sheetView>
  </sheetViews>
  <sheetFormatPr defaultColWidth="0" defaultRowHeight="15" zeroHeight="1" x14ac:dyDescent="0.25"/>
  <cols>
    <col min="1" max="1" width="5" bestFit="1" customWidth="1"/>
    <col min="2" max="2" width="28.42578125" bestFit="1" customWidth="1"/>
    <col min="3" max="3" width="19.5703125" bestFit="1" customWidth="1"/>
    <col min="4" max="5" width="18.7109375" customWidth="1"/>
    <col min="6" max="6" width="9.140625" customWidth="1"/>
    <col min="7" max="7" width="9.140625" hidden="1" customWidth="1"/>
    <col min="8" max="8" width="11.140625" hidden="1" customWidth="1"/>
    <col min="9" max="9" width="0" hidden="1" customWidth="1"/>
    <col min="10" max="16384" width="9.140625" hidden="1"/>
  </cols>
  <sheetData>
    <row r="1" spans="1:8" ht="15.75" thickBot="1" x14ac:dyDescent="0.3">
      <c r="A1" t="s">
        <v>3</v>
      </c>
      <c r="B1" t="s">
        <v>0</v>
      </c>
      <c r="D1" t="s">
        <v>4</v>
      </c>
      <c r="E1" t="s">
        <v>5</v>
      </c>
    </row>
    <row r="2" spans="1:8" ht="15.75" thickBot="1" x14ac:dyDescent="0.3">
      <c r="A2">
        <v>2022</v>
      </c>
      <c r="B2" t="s">
        <v>6</v>
      </c>
      <c r="C2" t="s">
        <v>1</v>
      </c>
      <c r="D2" s="68"/>
      <c r="E2" s="68"/>
      <c r="H2" s="63">
        <f>SUM(D2:E2)</f>
        <v>0</v>
      </c>
    </row>
    <row r="3" spans="1:8" ht="15.75" thickBot="1" x14ac:dyDescent="0.3">
      <c r="A3" s="2">
        <v>2022</v>
      </c>
      <c r="B3" s="2" t="s">
        <v>6</v>
      </c>
      <c r="C3" s="3" t="s">
        <v>2</v>
      </c>
      <c r="D3" s="68"/>
      <c r="E3" s="68"/>
      <c r="H3" s="63">
        <f>SUM(D3:E3)</f>
        <v>0</v>
      </c>
    </row>
    <row r="4" spans="1:8" x14ac:dyDescent="0.25">
      <c r="A4">
        <v>2022</v>
      </c>
      <c r="B4" t="s">
        <v>6</v>
      </c>
      <c r="C4" t="s">
        <v>7</v>
      </c>
      <c r="D4" s="4">
        <f t="shared" ref="D4:E4" si="0">SUM(D2:D3)</f>
        <v>0</v>
      </c>
      <c r="E4" s="4">
        <f t="shared" si="0"/>
        <v>0</v>
      </c>
      <c r="H4" s="63">
        <f>SUM(D4:E4)</f>
        <v>0</v>
      </c>
    </row>
    <row r="5" spans="1:8" ht="15.75" thickBot="1" x14ac:dyDescent="0.3">
      <c r="H5" s="63"/>
    </row>
    <row r="6" spans="1:8" ht="15.75" thickBot="1" x14ac:dyDescent="0.3">
      <c r="A6">
        <v>2022</v>
      </c>
      <c r="B6" t="s">
        <v>8</v>
      </c>
      <c r="C6" t="s">
        <v>1</v>
      </c>
      <c r="D6" s="68"/>
      <c r="E6" s="68"/>
      <c r="H6" s="63">
        <f t="shared" ref="H6:H8" si="1">SUM(D6:E6)</f>
        <v>0</v>
      </c>
    </row>
    <row r="7" spans="1:8" ht="15.75" thickBot="1" x14ac:dyDescent="0.3">
      <c r="A7" s="2">
        <v>2022</v>
      </c>
      <c r="B7" s="2" t="s">
        <v>8</v>
      </c>
      <c r="C7" s="3" t="s">
        <v>2</v>
      </c>
      <c r="D7" s="68"/>
      <c r="E7" s="68"/>
      <c r="H7" s="63">
        <f t="shared" si="1"/>
        <v>0</v>
      </c>
    </row>
    <row r="8" spans="1:8" x14ac:dyDescent="0.25">
      <c r="A8">
        <v>2022</v>
      </c>
      <c r="B8" t="s">
        <v>8</v>
      </c>
      <c r="C8" t="s">
        <v>7</v>
      </c>
      <c r="D8" s="4">
        <f t="shared" ref="D8" si="2">SUM(D6:D7)</f>
        <v>0</v>
      </c>
      <c r="E8" s="4">
        <f t="shared" ref="E8" si="3">SUM(E6:E7)</f>
        <v>0</v>
      </c>
      <c r="H8" s="63">
        <f t="shared" si="1"/>
        <v>0</v>
      </c>
    </row>
    <row r="9" spans="1:8" x14ac:dyDescent="0.25">
      <c r="D9" s="4"/>
      <c r="E9" s="4"/>
      <c r="H9" s="63"/>
    </row>
    <row r="10" spans="1:8" ht="15.75" thickBot="1" x14ac:dyDescent="0.3">
      <c r="D10" s="4"/>
      <c r="E10" s="4"/>
      <c r="H10" s="63"/>
    </row>
    <row r="11" spans="1:8" ht="15.75" thickBot="1" x14ac:dyDescent="0.3">
      <c r="B11" t="s">
        <v>9</v>
      </c>
      <c r="C11" t="s">
        <v>1</v>
      </c>
      <c r="D11" s="64">
        <f>ROUND((D4*0.9)-D7,0)</f>
        <v>0</v>
      </c>
      <c r="E11" s="64">
        <f>ROUND((E4*0.9)-E7,0)</f>
        <v>0</v>
      </c>
      <c r="H11" s="63">
        <f t="shared" ref="H11:H13" si="4">SUM(D11:E11)</f>
        <v>0</v>
      </c>
    </row>
    <row r="12" spans="1:8" ht="15.75" thickBot="1" x14ac:dyDescent="0.3">
      <c r="A12" s="2"/>
      <c r="B12" s="2" t="s">
        <v>9</v>
      </c>
      <c r="C12" s="2" t="s">
        <v>2</v>
      </c>
      <c r="D12" s="64">
        <f>D7</f>
        <v>0</v>
      </c>
      <c r="E12" s="64">
        <f>E7</f>
        <v>0</v>
      </c>
      <c r="H12" s="63">
        <f t="shared" si="4"/>
        <v>0</v>
      </c>
    </row>
    <row r="13" spans="1:8" x14ac:dyDescent="0.25">
      <c r="B13" t="s">
        <v>9</v>
      </c>
      <c r="C13" t="s">
        <v>7</v>
      </c>
      <c r="D13" s="5">
        <f>SUM(D11:D12)</f>
        <v>0</v>
      </c>
      <c r="E13" s="5">
        <f>SUM(E11:E12)</f>
        <v>0</v>
      </c>
      <c r="H13" s="63">
        <f t="shared" si="4"/>
        <v>0</v>
      </c>
    </row>
    <row r="14" spans="1:8" ht="15.75" thickBot="1" x14ac:dyDescent="0.3">
      <c r="D14" s="6"/>
      <c r="E14" s="6"/>
    </row>
    <row r="15" spans="1:8" ht="15.75" thickBot="1" x14ac:dyDescent="0.3">
      <c r="B15" t="s">
        <v>10</v>
      </c>
      <c r="C15" t="s">
        <v>1</v>
      </c>
      <c r="D15" s="64">
        <f t="shared" ref="D15:E17" si="5">D11-D6</f>
        <v>0</v>
      </c>
      <c r="E15" s="64">
        <f t="shared" si="5"/>
        <v>0</v>
      </c>
      <c r="H15" s="63">
        <f t="shared" ref="H15:H17" si="6">SUM(D15:E15)</f>
        <v>0</v>
      </c>
    </row>
    <row r="16" spans="1:8" ht="15.75" thickBot="1" x14ac:dyDescent="0.3">
      <c r="A16" s="2"/>
      <c r="B16" s="2" t="s">
        <v>10</v>
      </c>
      <c r="C16" s="2" t="s">
        <v>2</v>
      </c>
      <c r="D16" s="64">
        <f t="shared" si="5"/>
        <v>0</v>
      </c>
      <c r="E16" s="64">
        <f t="shared" si="5"/>
        <v>0</v>
      </c>
      <c r="H16" s="63">
        <f t="shared" si="6"/>
        <v>0</v>
      </c>
    </row>
    <row r="17" spans="2:8" x14ac:dyDescent="0.25">
      <c r="B17" t="s">
        <v>10</v>
      </c>
      <c r="C17" t="s">
        <v>7</v>
      </c>
      <c r="D17" s="5">
        <f t="shared" si="5"/>
        <v>0</v>
      </c>
      <c r="E17" s="5">
        <f t="shared" si="5"/>
        <v>0</v>
      </c>
      <c r="H17" s="63">
        <f t="shared" si="6"/>
        <v>0</v>
      </c>
    </row>
    <row r="18" spans="2:8" x14ac:dyDescent="0.25"/>
    <row r="19" spans="2:8" x14ac:dyDescent="0.25"/>
    <row r="20" spans="2:8" x14ac:dyDescent="0.25">
      <c r="B20" s="62" t="s">
        <v>1959</v>
      </c>
      <c r="C20" s="65">
        <f>ROUND(($H$15/1000)*(H20),0)</f>
        <v>0</v>
      </c>
      <c r="D20" s="1"/>
      <c r="E20" s="1"/>
      <c r="H20">
        <f>SUM(PropertyTax!D4,PropertyTax!D7:D15,PropertyTax!D17:D27)</f>
        <v>0</v>
      </c>
    </row>
    <row r="21" spans="2:8" x14ac:dyDescent="0.25">
      <c r="B21" s="62" t="s">
        <v>1958</v>
      </c>
      <c r="C21" s="65">
        <f>ROUND(($H$15/1000)*(H21),0)</f>
        <v>0</v>
      </c>
      <c r="D21" s="1"/>
      <c r="E21" s="1"/>
      <c r="H21">
        <f>SUM(PropertyTax!D32:D35)</f>
        <v>0</v>
      </c>
    </row>
    <row r="22" spans="2:8" x14ac:dyDescent="0.25">
      <c r="B22" s="62" t="s">
        <v>1960</v>
      </c>
      <c r="C22" s="65">
        <f>ROUND(($H$17/1000)*H22,0)</f>
        <v>0</v>
      </c>
      <c r="D22" s="1"/>
      <c r="E22" s="1"/>
      <c r="H22">
        <f>PropertyTax!D38</f>
        <v>0</v>
      </c>
    </row>
    <row r="23" spans="2:8" x14ac:dyDescent="0.25">
      <c r="B23" s="62" t="s">
        <v>1961</v>
      </c>
      <c r="C23" s="65">
        <f>ROUND(($H$17/1000)*H23,0)</f>
        <v>0</v>
      </c>
      <c r="D23" s="1"/>
      <c r="E23" s="1"/>
      <c r="H23">
        <f>PropertyTax!D39</f>
        <v>0</v>
      </c>
    </row>
    <row r="24" spans="2:8" x14ac:dyDescent="0.25">
      <c r="B24" s="67" t="s">
        <v>1962</v>
      </c>
      <c r="C24" s="66">
        <f>SUM(C20:C23)</f>
        <v>0</v>
      </c>
      <c r="H24">
        <f>PropertyTax!D40</f>
        <v>0</v>
      </c>
    </row>
    <row r="25" spans="2:8" x14ac:dyDescent="0.25"/>
    <row r="26" spans="2:8" ht="15.75" thickBot="1" x14ac:dyDescent="0.3">
      <c r="B26" s="67" t="s">
        <v>1973</v>
      </c>
    </row>
    <row r="27" spans="2:8" x14ac:dyDescent="0.25">
      <c r="B27" s="76" t="s">
        <v>1974</v>
      </c>
      <c r="C27" s="77"/>
      <c r="D27" s="77"/>
      <c r="E27" s="78"/>
    </row>
    <row r="28" spans="2:8" x14ac:dyDescent="0.25">
      <c r="B28" s="79" t="s">
        <v>1975</v>
      </c>
      <c r="C28" s="80"/>
      <c r="D28" s="80"/>
      <c r="E28" s="81"/>
    </row>
    <row r="29" spans="2:8" x14ac:dyDescent="0.25">
      <c r="B29" s="79" t="s">
        <v>1976</v>
      </c>
      <c r="C29" s="80"/>
      <c r="D29" s="80"/>
      <c r="E29" s="81"/>
    </row>
    <row r="30" spans="2:8" x14ac:dyDescent="0.25">
      <c r="B30" s="79" t="s">
        <v>1977</v>
      </c>
      <c r="C30" s="80"/>
      <c r="D30" s="80"/>
      <c r="E30" s="81"/>
    </row>
    <row r="31" spans="2:8" x14ac:dyDescent="0.25">
      <c r="B31" s="79" t="s">
        <v>1978</v>
      </c>
      <c r="C31" s="80"/>
      <c r="D31" s="80"/>
      <c r="E31" s="81"/>
    </row>
    <row r="32" spans="2:8" x14ac:dyDescent="0.25">
      <c r="B32" s="79" t="s">
        <v>1979</v>
      </c>
      <c r="C32" s="80"/>
      <c r="D32" s="80"/>
      <c r="E32" s="81"/>
    </row>
    <row r="33" spans="2:5" x14ac:dyDescent="0.25">
      <c r="B33" s="79" t="s">
        <v>1980</v>
      </c>
      <c r="C33" s="80"/>
      <c r="D33" s="80"/>
      <c r="E33" s="81"/>
    </row>
    <row r="34" spans="2:5" x14ac:dyDescent="0.25">
      <c r="B34" s="79" t="s">
        <v>1981</v>
      </c>
      <c r="C34" s="80"/>
      <c r="D34" s="80"/>
      <c r="E34" s="81"/>
    </row>
    <row r="35" spans="2:5" ht="15.75" thickBot="1" x14ac:dyDescent="0.3">
      <c r="B35" s="82" t="s">
        <v>1982</v>
      </c>
      <c r="C35" s="83"/>
      <c r="D35" s="83"/>
      <c r="E35" s="84"/>
    </row>
    <row r="36" spans="2:5" x14ac:dyDescent="0.25"/>
    <row r="37" spans="2:5" x14ac:dyDescent="0.25"/>
    <row r="38" spans="2:5" x14ac:dyDescent="0.25"/>
    <row r="39" spans="2:5" x14ac:dyDescent="0.25"/>
  </sheetData>
  <sheetProtection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E6D48-3F8F-48D2-A89A-72C005D8148F}">
  <sheetPr>
    <tabColor theme="9"/>
  </sheetPr>
  <dimension ref="A1:H943"/>
  <sheetViews>
    <sheetView showGridLines="0" zoomScale="85" zoomScaleNormal="85" workbookViewId="0">
      <selection activeCell="D4" sqref="D4"/>
    </sheetView>
  </sheetViews>
  <sheetFormatPr defaultColWidth="0" defaultRowHeight="15" zeroHeight="1" x14ac:dyDescent="0.25"/>
  <cols>
    <col min="1" max="2" width="6.7109375" customWidth="1"/>
    <col min="3" max="3" width="55.5703125" bestFit="1" customWidth="1"/>
    <col min="4" max="4" width="23.42578125" customWidth="1"/>
    <col min="5" max="5" width="9.140625" customWidth="1"/>
    <col min="6" max="6" width="9.140625" hidden="1" customWidth="1"/>
    <col min="7" max="7" width="21.42578125" hidden="1" customWidth="1"/>
    <col min="8" max="8" width="0" hidden="1" customWidth="1"/>
    <col min="9" max="16384" width="9.140625" hidden="1"/>
  </cols>
  <sheetData>
    <row r="1" spans="1:8" x14ac:dyDescent="0.25">
      <c r="A1" s="7" t="s">
        <v>11</v>
      </c>
      <c r="B1" s="7" t="s">
        <v>12</v>
      </c>
      <c r="C1" s="8"/>
      <c r="D1" s="9"/>
      <c r="F1" t="e">
        <f>#REF!+1</f>
        <v>#REF!</v>
      </c>
      <c r="G1" t="s">
        <v>13</v>
      </c>
      <c r="H1" t="s">
        <v>14</v>
      </c>
    </row>
    <row r="2" spans="1:8" x14ac:dyDescent="0.25">
      <c r="A2" s="7" t="s">
        <v>15</v>
      </c>
      <c r="B2" s="10" t="s">
        <v>16</v>
      </c>
      <c r="C2" s="7" t="s">
        <v>17</v>
      </c>
      <c r="D2" s="11" t="s">
        <v>18</v>
      </c>
      <c r="F2" t="e">
        <f t="shared" ref="F2:F64" si="0">F1+1</f>
        <v>#REF!</v>
      </c>
      <c r="G2" t="s">
        <v>19</v>
      </c>
      <c r="H2" t="s">
        <v>20</v>
      </c>
    </row>
    <row r="3" spans="1:8" ht="15.75" x14ac:dyDescent="0.25">
      <c r="A3" s="12"/>
      <c r="B3" s="12"/>
      <c r="C3" s="12"/>
      <c r="D3" s="13"/>
      <c r="F3" t="e">
        <f t="shared" si="0"/>
        <v>#REF!</v>
      </c>
      <c r="G3" t="s">
        <v>21</v>
      </c>
      <c r="H3" t="s">
        <v>22</v>
      </c>
    </row>
    <row r="4" spans="1:8" ht="15.75" x14ac:dyDescent="0.25">
      <c r="A4" s="14">
        <v>384.1</v>
      </c>
      <c r="B4" s="15">
        <v>8.1</v>
      </c>
      <c r="C4" s="16" t="s">
        <v>23</v>
      </c>
      <c r="D4" s="17"/>
      <c r="F4" t="e">
        <f t="shared" si="0"/>
        <v>#REF!</v>
      </c>
      <c r="G4" t="s">
        <v>24</v>
      </c>
      <c r="H4" t="s">
        <v>25</v>
      </c>
    </row>
    <row r="5" spans="1:8" ht="15.75" x14ac:dyDescent="0.25">
      <c r="A5" s="18"/>
      <c r="B5" s="19"/>
      <c r="C5" s="20"/>
      <c r="D5" s="21"/>
      <c r="F5" t="e">
        <f t="shared" si="0"/>
        <v>#REF!</v>
      </c>
      <c r="G5" t="s">
        <v>26</v>
      </c>
      <c r="H5" t="s">
        <v>27</v>
      </c>
    </row>
    <row r="6" spans="1:8" ht="15.75" x14ac:dyDescent="0.25">
      <c r="A6" s="22" t="s">
        <v>28</v>
      </c>
      <c r="B6" s="23" t="s">
        <v>29</v>
      </c>
      <c r="C6" s="24"/>
      <c r="D6" s="25"/>
      <c r="F6" t="e">
        <f t="shared" si="0"/>
        <v>#REF!</v>
      </c>
      <c r="G6" t="s">
        <v>30</v>
      </c>
      <c r="H6" t="s">
        <v>31</v>
      </c>
    </row>
    <row r="7" spans="1:8" ht="15.75" x14ac:dyDescent="0.25">
      <c r="A7" s="14" t="s">
        <v>32</v>
      </c>
      <c r="B7" s="15">
        <v>0.67500000000000004</v>
      </c>
      <c r="C7" s="26" t="s">
        <v>33</v>
      </c>
      <c r="D7" s="17"/>
      <c r="F7" t="e">
        <f t="shared" si="0"/>
        <v>#REF!</v>
      </c>
      <c r="G7" t="s">
        <v>34</v>
      </c>
      <c r="H7" t="s">
        <v>35</v>
      </c>
    </row>
    <row r="8" spans="1:8" ht="15.75" x14ac:dyDescent="0.25">
      <c r="A8" s="14" t="s">
        <v>36</v>
      </c>
      <c r="B8" s="15">
        <v>0.95</v>
      </c>
      <c r="C8" s="26" t="s">
        <v>37</v>
      </c>
      <c r="D8" s="17"/>
      <c r="F8" t="e">
        <f t="shared" si="0"/>
        <v>#REF!</v>
      </c>
      <c r="G8" t="s">
        <v>38</v>
      </c>
      <c r="H8" t="s">
        <v>39</v>
      </c>
    </row>
    <row r="9" spans="1:8" ht="15.75" x14ac:dyDescent="0.25">
      <c r="A9" s="14" t="s">
        <v>40</v>
      </c>
      <c r="B9" s="27" t="s">
        <v>41</v>
      </c>
      <c r="C9" s="26" t="s">
        <v>42</v>
      </c>
      <c r="D9" s="28"/>
      <c r="F9" t="e">
        <f t="shared" si="0"/>
        <v>#REF!</v>
      </c>
      <c r="G9" t="s">
        <v>43</v>
      </c>
      <c r="H9" t="s">
        <v>44</v>
      </c>
    </row>
    <row r="10" spans="1:8" ht="15.75" x14ac:dyDescent="0.25">
      <c r="A10" s="14" t="s">
        <v>45</v>
      </c>
      <c r="B10" s="15">
        <v>0.13500000000000001</v>
      </c>
      <c r="C10" s="26" t="s">
        <v>46</v>
      </c>
      <c r="D10" s="17"/>
      <c r="F10" t="e">
        <f t="shared" si="0"/>
        <v>#REF!</v>
      </c>
      <c r="G10" t="s">
        <v>47</v>
      </c>
      <c r="H10" t="s">
        <v>48</v>
      </c>
    </row>
    <row r="11" spans="1:8" ht="15.75" x14ac:dyDescent="0.25">
      <c r="A11" s="14" t="s">
        <v>49</v>
      </c>
      <c r="B11" s="15">
        <v>6.7500000000000004E-2</v>
      </c>
      <c r="C11" s="26" t="s">
        <v>50</v>
      </c>
      <c r="D11" s="17"/>
      <c r="F11" t="e">
        <f t="shared" si="0"/>
        <v>#REF!</v>
      </c>
      <c r="G11" t="s">
        <v>51</v>
      </c>
      <c r="H11" t="s">
        <v>52</v>
      </c>
    </row>
    <row r="12" spans="1:8" ht="15.75" x14ac:dyDescent="0.25">
      <c r="A12" s="14" t="s">
        <v>53</v>
      </c>
      <c r="B12" s="15">
        <v>0.27</v>
      </c>
      <c r="C12" s="26" t="s">
        <v>54</v>
      </c>
      <c r="D12" s="17"/>
      <c r="F12" t="e">
        <f t="shared" si="0"/>
        <v>#REF!</v>
      </c>
      <c r="G12" t="s">
        <v>55</v>
      </c>
      <c r="H12" t="s">
        <v>56</v>
      </c>
    </row>
    <row r="13" spans="1:8" ht="15.75" x14ac:dyDescent="0.25">
      <c r="A13" s="14" t="s">
        <v>57</v>
      </c>
      <c r="B13" s="15">
        <v>6.7500000000000004E-2</v>
      </c>
      <c r="C13" s="26" t="s">
        <v>58</v>
      </c>
      <c r="D13" s="17"/>
      <c r="F13" t="e">
        <f t="shared" si="0"/>
        <v>#REF!</v>
      </c>
      <c r="G13" t="s">
        <v>59</v>
      </c>
      <c r="H13" t="s">
        <v>60</v>
      </c>
    </row>
    <row r="14" spans="1:8" ht="15.75" x14ac:dyDescent="0.25">
      <c r="A14" s="14" t="s">
        <v>61</v>
      </c>
      <c r="B14" s="27" t="s">
        <v>41</v>
      </c>
      <c r="C14" s="26" t="s">
        <v>62</v>
      </c>
      <c r="D14" s="28"/>
      <c r="F14" t="e">
        <f t="shared" si="0"/>
        <v>#REF!</v>
      </c>
      <c r="G14" t="s">
        <v>63</v>
      </c>
      <c r="H14" t="s">
        <v>64</v>
      </c>
    </row>
    <row r="15" spans="1:8" ht="16.5" thickBot="1" x14ac:dyDescent="0.3">
      <c r="A15" s="14" t="s">
        <v>65</v>
      </c>
      <c r="B15" s="29" t="s">
        <v>41</v>
      </c>
      <c r="C15" s="30" t="s">
        <v>66</v>
      </c>
      <c r="D15" s="31"/>
      <c r="F15" t="e">
        <f t="shared" si="0"/>
        <v>#REF!</v>
      </c>
      <c r="G15" t="s">
        <v>67</v>
      </c>
      <c r="H15" t="s">
        <v>68</v>
      </c>
    </row>
    <row r="16" spans="1:8" ht="15.75" x14ac:dyDescent="0.25">
      <c r="A16" s="22" t="s">
        <v>28</v>
      </c>
      <c r="B16" s="23" t="s">
        <v>69</v>
      </c>
      <c r="C16" s="24"/>
      <c r="D16" s="32"/>
      <c r="F16" t="e">
        <f t="shared" si="0"/>
        <v>#REF!</v>
      </c>
      <c r="G16" t="s">
        <v>70</v>
      </c>
      <c r="H16" t="s">
        <v>71</v>
      </c>
    </row>
    <row r="17" spans="1:8" ht="15.75" x14ac:dyDescent="0.25">
      <c r="A17" s="14" t="s">
        <v>72</v>
      </c>
      <c r="B17" s="15">
        <v>0.13500000000000001</v>
      </c>
      <c r="C17" s="26" t="s">
        <v>73</v>
      </c>
      <c r="D17" s="17"/>
      <c r="F17" t="e">
        <f t="shared" si="0"/>
        <v>#REF!</v>
      </c>
      <c r="G17" t="s">
        <v>74</v>
      </c>
      <c r="H17" t="s">
        <v>75</v>
      </c>
    </row>
    <row r="18" spans="1:8" ht="15.75" x14ac:dyDescent="0.25">
      <c r="A18" s="14" t="s">
        <v>76</v>
      </c>
      <c r="B18" s="15">
        <v>0.81</v>
      </c>
      <c r="C18" s="26" t="s">
        <v>77</v>
      </c>
      <c r="D18" s="17"/>
      <c r="F18" t="e">
        <f t="shared" si="0"/>
        <v>#REF!</v>
      </c>
      <c r="G18" t="s">
        <v>78</v>
      </c>
      <c r="H18" t="s">
        <v>79</v>
      </c>
    </row>
    <row r="19" spans="1:8" ht="15.75" x14ac:dyDescent="0.25">
      <c r="A19" s="14" t="s">
        <v>80</v>
      </c>
      <c r="B19" s="15">
        <v>0.13500000000000001</v>
      </c>
      <c r="C19" s="26" t="s">
        <v>81</v>
      </c>
      <c r="D19" s="17"/>
      <c r="F19" t="e">
        <f t="shared" si="0"/>
        <v>#REF!</v>
      </c>
      <c r="G19" t="s">
        <v>82</v>
      </c>
      <c r="H19" t="s">
        <v>83</v>
      </c>
    </row>
    <row r="20" spans="1:8" ht="15.75" x14ac:dyDescent="0.25">
      <c r="A20" s="14" t="s">
        <v>84</v>
      </c>
      <c r="B20" s="15">
        <v>0.27</v>
      </c>
      <c r="C20" s="26" t="s">
        <v>85</v>
      </c>
      <c r="D20" s="17"/>
      <c r="F20" t="e">
        <f t="shared" si="0"/>
        <v>#REF!</v>
      </c>
      <c r="G20" t="s">
        <v>86</v>
      </c>
      <c r="H20" t="s">
        <v>87</v>
      </c>
    </row>
    <row r="21" spans="1:8" ht="15.75" x14ac:dyDescent="0.25">
      <c r="A21" s="14" t="s">
        <v>88</v>
      </c>
      <c r="B21" s="27" t="s">
        <v>89</v>
      </c>
      <c r="C21" s="26" t="s">
        <v>90</v>
      </c>
      <c r="D21" s="28"/>
      <c r="F21" t="e">
        <f t="shared" si="0"/>
        <v>#REF!</v>
      </c>
      <c r="G21" t="s">
        <v>91</v>
      </c>
      <c r="H21" t="s">
        <v>92</v>
      </c>
    </row>
    <row r="22" spans="1:8" ht="15.75" x14ac:dyDescent="0.25">
      <c r="A22" s="14" t="s">
        <v>93</v>
      </c>
      <c r="B22" s="15">
        <v>1.35</v>
      </c>
      <c r="C22" s="26" t="s">
        <v>94</v>
      </c>
      <c r="D22" s="17"/>
      <c r="F22" t="e">
        <f t="shared" si="0"/>
        <v>#REF!</v>
      </c>
      <c r="G22" t="s">
        <v>95</v>
      </c>
      <c r="H22" t="s">
        <v>96</v>
      </c>
    </row>
    <row r="23" spans="1:8" ht="15.75" x14ac:dyDescent="0.25">
      <c r="A23" s="14" t="s">
        <v>97</v>
      </c>
      <c r="B23" s="15">
        <v>3.3750000000000002E-2</v>
      </c>
      <c r="C23" s="26" t="s">
        <v>98</v>
      </c>
      <c r="D23" s="17"/>
      <c r="F23" t="e">
        <f t="shared" si="0"/>
        <v>#REF!</v>
      </c>
      <c r="G23" t="s">
        <v>99</v>
      </c>
      <c r="H23" t="s">
        <v>100</v>
      </c>
    </row>
    <row r="24" spans="1:8" ht="15.75" x14ac:dyDescent="0.25">
      <c r="A24" s="14" t="s">
        <v>101</v>
      </c>
      <c r="B24" s="15">
        <v>0.20499999999999999</v>
      </c>
      <c r="C24" s="26" t="s">
        <v>102</v>
      </c>
      <c r="D24" s="17"/>
      <c r="F24" t="e">
        <f t="shared" si="0"/>
        <v>#REF!</v>
      </c>
      <c r="G24" t="s">
        <v>103</v>
      </c>
      <c r="H24" t="s">
        <v>104</v>
      </c>
    </row>
    <row r="25" spans="1:8" ht="15.75" x14ac:dyDescent="0.25">
      <c r="A25" s="14" t="s">
        <v>105</v>
      </c>
      <c r="B25" s="15">
        <v>1</v>
      </c>
      <c r="C25" s="26" t="s">
        <v>106</v>
      </c>
      <c r="D25" s="17"/>
      <c r="F25" t="e">
        <f t="shared" si="0"/>
        <v>#REF!</v>
      </c>
      <c r="G25" t="s">
        <v>107</v>
      </c>
      <c r="H25" t="s">
        <v>108</v>
      </c>
    </row>
    <row r="26" spans="1:8" ht="15.75" x14ac:dyDescent="0.25">
      <c r="A26" s="14" t="s">
        <v>109</v>
      </c>
      <c r="B26" s="33">
        <v>0.27</v>
      </c>
      <c r="C26" s="26" t="s">
        <v>110</v>
      </c>
      <c r="D26" s="17"/>
      <c r="F26" t="e">
        <f t="shared" si="0"/>
        <v>#REF!</v>
      </c>
      <c r="G26" t="s">
        <v>111</v>
      </c>
      <c r="H26" t="s">
        <v>112</v>
      </c>
    </row>
    <row r="27" spans="1:8" ht="15.75" x14ac:dyDescent="0.25">
      <c r="A27" s="14" t="s">
        <v>113</v>
      </c>
      <c r="B27" s="15">
        <v>1.5</v>
      </c>
      <c r="C27" s="26" t="s">
        <v>114</v>
      </c>
      <c r="D27" s="17"/>
      <c r="F27" t="e">
        <f t="shared" si="0"/>
        <v>#REF!</v>
      </c>
      <c r="G27" t="s">
        <v>115</v>
      </c>
      <c r="H27" t="s">
        <v>116</v>
      </c>
    </row>
    <row r="28" spans="1:8" ht="16.5" thickBot="1" x14ac:dyDescent="0.3">
      <c r="A28" s="34"/>
      <c r="B28" s="35" t="s">
        <v>117</v>
      </c>
      <c r="C28" s="36"/>
      <c r="D28" s="37"/>
      <c r="F28" t="e">
        <f t="shared" si="0"/>
        <v>#REF!</v>
      </c>
      <c r="G28" t="s">
        <v>118</v>
      </c>
      <c r="H28" t="s">
        <v>119</v>
      </c>
    </row>
    <row r="29" spans="1:8" ht="15.75" x14ac:dyDescent="0.25">
      <c r="A29" s="14">
        <v>384.1</v>
      </c>
      <c r="B29" s="38">
        <v>3.0037500000000001</v>
      </c>
      <c r="C29" s="26" t="s">
        <v>120</v>
      </c>
      <c r="D29" s="17"/>
      <c r="F29" t="e">
        <f t="shared" si="0"/>
        <v>#REF!</v>
      </c>
      <c r="G29" t="s">
        <v>121</v>
      </c>
      <c r="H29" t="s">
        <v>122</v>
      </c>
    </row>
    <row r="30" spans="1:8" ht="16.5" thickBot="1" x14ac:dyDescent="0.3">
      <c r="A30" s="39"/>
      <c r="B30" s="35" t="s">
        <v>123</v>
      </c>
      <c r="C30" s="40"/>
      <c r="D30" s="41" t="s">
        <v>124</v>
      </c>
      <c r="F30" t="e">
        <f t="shared" si="0"/>
        <v>#REF!</v>
      </c>
      <c r="G30" t="s">
        <v>125</v>
      </c>
      <c r="H30" t="s">
        <v>126</v>
      </c>
    </row>
    <row r="31" spans="1:8" ht="15.75" x14ac:dyDescent="0.25">
      <c r="A31" s="42"/>
      <c r="B31" s="43" t="s">
        <v>127</v>
      </c>
      <c r="C31" s="44"/>
      <c r="D31" s="45"/>
      <c r="F31" t="e">
        <f t="shared" si="0"/>
        <v>#REF!</v>
      </c>
      <c r="G31" t="s">
        <v>128</v>
      </c>
      <c r="H31" t="s">
        <v>129</v>
      </c>
    </row>
    <row r="32" spans="1:8" ht="16.5" thickBot="1" x14ac:dyDescent="0.3">
      <c r="A32" s="14">
        <v>384.8</v>
      </c>
      <c r="B32" s="38">
        <v>0.27</v>
      </c>
      <c r="C32" s="26" t="s">
        <v>130</v>
      </c>
      <c r="D32" s="17"/>
      <c r="F32" t="e">
        <f t="shared" si="0"/>
        <v>#REF!</v>
      </c>
      <c r="G32" t="s">
        <v>131</v>
      </c>
      <c r="H32" t="s">
        <v>132</v>
      </c>
    </row>
    <row r="33" spans="1:8" ht="23.25" x14ac:dyDescent="0.25">
      <c r="A33" s="14">
        <v>384.6</v>
      </c>
      <c r="B33" s="46" t="s">
        <v>41</v>
      </c>
      <c r="C33" s="26" t="s">
        <v>133</v>
      </c>
      <c r="D33" s="47"/>
      <c r="F33" t="e">
        <f t="shared" si="0"/>
        <v>#REF!</v>
      </c>
      <c r="G33" t="s">
        <v>134</v>
      </c>
      <c r="H33" t="s">
        <v>135</v>
      </c>
    </row>
    <row r="34" spans="1:8" ht="23.25" x14ac:dyDescent="0.25">
      <c r="A34" s="42"/>
      <c r="B34" s="46" t="s">
        <v>41</v>
      </c>
      <c r="C34" s="26" t="s">
        <v>136</v>
      </c>
      <c r="D34" s="48"/>
      <c r="F34" t="e">
        <f t="shared" si="0"/>
        <v>#REF!</v>
      </c>
      <c r="G34" t="s">
        <v>137</v>
      </c>
      <c r="H34" t="s">
        <v>138</v>
      </c>
    </row>
    <row r="35" spans="1:8" ht="24" thickBot="1" x14ac:dyDescent="0.3">
      <c r="A35" s="14" t="s">
        <v>139</v>
      </c>
      <c r="B35" s="46" t="s">
        <v>41</v>
      </c>
      <c r="C35" s="26" t="s">
        <v>140</v>
      </c>
      <c r="D35" s="49"/>
      <c r="F35" t="e">
        <f t="shared" si="0"/>
        <v>#REF!</v>
      </c>
      <c r="G35" t="s">
        <v>141</v>
      </c>
      <c r="H35" t="s">
        <v>142</v>
      </c>
    </row>
    <row r="36" spans="1:8" ht="15.75" x14ac:dyDescent="0.25">
      <c r="A36" s="42"/>
      <c r="B36" s="50" t="s">
        <v>143</v>
      </c>
      <c r="C36" s="44"/>
      <c r="D36" s="51">
        <f>IF(OR(D35&lt;&gt;"0",D34&lt;&gt;"0",D33&lt;&gt;"0"),SUM(D33:D35),"0")</f>
        <v>0</v>
      </c>
      <c r="F36" t="e">
        <f t="shared" si="0"/>
        <v>#REF!</v>
      </c>
      <c r="G36" t="s">
        <v>144</v>
      </c>
      <c r="H36" t="s">
        <v>145</v>
      </c>
    </row>
    <row r="37" spans="1:8" ht="16.5" thickBot="1" x14ac:dyDescent="0.3">
      <c r="A37" s="52"/>
      <c r="B37" s="35" t="s">
        <v>146</v>
      </c>
      <c r="C37" s="40"/>
      <c r="D37" s="53"/>
      <c r="F37" t="e">
        <f t="shared" si="0"/>
        <v>#REF!</v>
      </c>
      <c r="G37" t="s">
        <v>147</v>
      </c>
      <c r="H37" t="s">
        <v>148</v>
      </c>
    </row>
    <row r="38" spans="1:8" ht="15.75" x14ac:dyDescent="0.25">
      <c r="A38" s="14">
        <v>384.4</v>
      </c>
      <c r="B38" s="54" t="s">
        <v>41</v>
      </c>
      <c r="C38" s="55" t="s">
        <v>149</v>
      </c>
      <c r="D38" s="56"/>
      <c r="F38" t="e">
        <f t="shared" si="0"/>
        <v>#REF!</v>
      </c>
      <c r="G38" t="s">
        <v>150</v>
      </c>
      <c r="H38" t="s">
        <v>151</v>
      </c>
    </row>
    <row r="39" spans="1:8" ht="15.75" x14ac:dyDescent="0.25">
      <c r="A39" s="14">
        <v>384.7</v>
      </c>
      <c r="B39" s="57">
        <v>0.67500000000000004</v>
      </c>
      <c r="C39" s="55" t="s">
        <v>152</v>
      </c>
      <c r="D39" s="17"/>
      <c r="F39" t="e">
        <f t="shared" si="0"/>
        <v>#REF!</v>
      </c>
      <c r="G39" t="s">
        <v>153</v>
      </c>
      <c r="H39" t="s">
        <v>154</v>
      </c>
    </row>
    <row r="40" spans="1:8" ht="18.75" thickBot="1" x14ac:dyDescent="0.3">
      <c r="A40" s="58"/>
      <c r="B40" s="59" t="s">
        <v>155</v>
      </c>
      <c r="C40" s="60"/>
      <c r="D40" s="61">
        <f>IFERROR(SUM(D4:D15)+SUM(D17:D27)+D32+D36+SUM(D38:D39),"0.00000")</f>
        <v>0</v>
      </c>
      <c r="F40" t="e">
        <f t="shared" si="0"/>
        <v>#REF!</v>
      </c>
      <c r="G40" t="s">
        <v>156</v>
      </c>
      <c r="H40" t="s">
        <v>157</v>
      </c>
    </row>
    <row r="41" spans="1:8" x14ac:dyDescent="0.25">
      <c r="F41" t="e">
        <f t="shared" si="0"/>
        <v>#REF!</v>
      </c>
      <c r="G41" t="s">
        <v>158</v>
      </c>
      <c r="H41" t="s">
        <v>159</v>
      </c>
    </row>
    <row r="42" spans="1:8" x14ac:dyDescent="0.25">
      <c r="F42" t="e">
        <f t="shared" si="0"/>
        <v>#REF!</v>
      </c>
      <c r="G42" t="s">
        <v>160</v>
      </c>
      <c r="H42" t="s">
        <v>161</v>
      </c>
    </row>
    <row r="43" spans="1:8" ht="17.25" hidden="1" customHeight="1" x14ac:dyDescent="0.25">
      <c r="F43" t="e">
        <f t="shared" si="0"/>
        <v>#REF!</v>
      </c>
      <c r="G43" t="s">
        <v>162</v>
      </c>
      <c r="H43" t="s">
        <v>163</v>
      </c>
    </row>
    <row r="44" spans="1:8" hidden="1" x14ac:dyDescent="0.25">
      <c r="F44" t="e">
        <f t="shared" si="0"/>
        <v>#REF!</v>
      </c>
      <c r="G44" t="s">
        <v>164</v>
      </c>
      <c r="H44" t="s">
        <v>165</v>
      </c>
    </row>
    <row r="45" spans="1:8" hidden="1" x14ac:dyDescent="0.25">
      <c r="F45" t="e">
        <f t="shared" si="0"/>
        <v>#REF!</v>
      </c>
      <c r="G45" t="s">
        <v>166</v>
      </c>
      <c r="H45" t="s">
        <v>167</v>
      </c>
    </row>
    <row r="46" spans="1:8" hidden="1" x14ac:dyDescent="0.25">
      <c r="F46" t="e">
        <f t="shared" si="0"/>
        <v>#REF!</v>
      </c>
      <c r="G46" t="s">
        <v>168</v>
      </c>
      <c r="H46" t="s">
        <v>169</v>
      </c>
    </row>
    <row r="47" spans="1:8" hidden="1" x14ac:dyDescent="0.25">
      <c r="F47" t="e">
        <f t="shared" si="0"/>
        <v>#REF!</v>
      </c>
      <c r="G47" t="s">
        <v>170</v>
      </c>
      <c r="H47" t="s">
        <v>171</v>
      </c>
    </row>
    <row r="48" spans="1:8" hidden="1" x14ac:dyDescent="0.25">
      <c r="F48" t="e">
        <f t="shared" si="0"/>
        <v>#REF!</v>
      </c>
      <c r="G48" t="s">
        <v>172</v>
      </c>
      <c r="H48" t="s">
        <v>173</v>
      </c>
    </row>
    <row r="49" spans="6:8" hidden="1" x14ac:dyDescent="0.25">
      <c r="F49" t="e">
        <f t="shared" si="0"/>
        <v>#REF!</v>
      </c>
      <c r="G49" t="s">
        <v>174</v>
      </c>
      <c r="H49" t="s">
        <v>175</v>
      </c>
    </row>
    <row r="50" spans="6:8" hidden="1" x14ac:dyDescent="0.25">
      <c r="F50" t="e">
        <f t="shared" si="0"/>
        <v>#REF!</v>
      </c>
      <c r="G50" t="s">
        <v>176</v>
      </c>
      <c r="H50" t="s">
        <v>177</v>
      </c>
    </row>
    <row r="51" spans="6:8" hidden="1" x14ac:dyDescent="0.25">
      <c r="F51" t="e">
        <f t="shared" si="0"/>
        <v>#REF!</v>
      </c>
      <c r="G51" t="s">
        <v>178</v>
      </c>
      <c r="H51" t="s">
        <v>179</v>
      </c>
    </row>
    <row r="52" spans="6:8" hidden="1" x14ac:dyDescent="0.25">
      <c r="F52" t="e">
        <f t="shared" si="0"/>
        <v>#REF!</v>
      </c>
      <c r="G52" t="s">
        <v>180</v>
      </c>
      <c r="H52" t="s">
        <v>181</v>
      </c>
    </row>
    <row r="53" spans="6:8" hidden="1" x14ac:dyDescent="0.25">
      <c r="F53" t="e">
        <f t="shared" si="0"/>
        <v>#REF!</v>
      </c>
      <c r="G53" t="s">
        <v>182</v>
      </c>
      <c r="H53" t="s">
        <v>183</v>
      </c>
    </row>
    <row r="54" spans="6:8" hidden="1" x14ac:dyDescent="0.25">
      <c r="F54" t="e">
        <f t="shared" si="0"/>
        <v>#REF!</v>
      </c>
      <c r="G54" t="s">
        <v>184</v>
      </c>
      <c r="H54" t="s">
        <v>185</v>
      </c>
    </row>
    <row r="55" spans="6:8" hidden="1" x14ac:dyDescent="0.25">
      <c r="F55" t="e">
        <f t="shared" si="0"/>
        <v>#REF!</v>
      </c>
      <c r="G55" t="s">
        <v>186</v>
      </c>
      <c r="H55" t="s">
        <v>187</v>
      </c>
    </row>
    <row r="56" spans="6:8" hidden="1" x14ac:dyDescent="0.25">
      <c r="F56" t="e">
        <f t="shared" si="0"/>
        <v>#REF!</v>
      </c>
      <c r="G56" t="s">
        <v>188</v>
      </c>
      <c r="H56" t="s">
        <v>189</v>
      </c>
    </row>
    <row r="57" spans="6:8" hidden="1" x14ac:dyDescent="0.25">
      <c r="F57" t="e">
        <f t="shared" si="0"/>
        <v>#REF!</v>
      </c>
      <c r="G57" t="s">
        <v>190</v>
      </c>
      <c r="H57" t="s">
        <v>191</v>
      </c>
    </row>
    <row r="58" spans="6:8" hidden="1" x14ac:dyDescent="0.25">
      <c r="F58" t="e">
        <f t="shared" si="0"/>
        <v>#REF!</v>
      </c>
      <c r="G58" t="s">
        <v>192</v>
      </c>
      <c r="H58" t="s">
        <v>193</v>
      </c>
    </row>
    <row r="59" spans="6:8" hidden="1" x14ac:dyDescent="0.25">
      <c r="F59" t="e">
        <f t="shared" si="0"/>
        <v>#REF!</v>
      </c>
      <c r="G59" t="s">
        <v>194</v>
      </c>
      <c r="H59" t="s">
        <v>195</v>
      </c>
    </row>
    <row r="60" spans="6:8" hidden="1" x14ac:dyDescent="0.25">
      <c r="F60" t="e">
        <f t="shared" si="0"/>
        <v>#REF!</v>
      </c>
      <c r="G60" t="s">
        <v>196</v>
      </c>
      <c r="H60" t="s">
        <v>197</v>
      </c>
    </row>
    <row r="61" spans="6:8" hidden="1" x14ac:dyDescent="0.25">
      <c r="F61" t="e">
        <f t="shared" si="0"/>
        <v>#REF!</v>
      </c>
      <c r="G61" t="s">
        <v>198</v>
      </c>
      <c r="H61" t="s">
        <v>199</v>
      </c>
    </row>
    <row r="62" spans="6:8" hidden="1" x14ac:dyDescent="0.25">
      <c r="F62" t="e">
        <f t="shared" si="0"/>
        <v>#REF!</v>
      </c>
      <c r="G62" t="s">
        <v>200</v>
      </c>
      <c r="H62" t="s">
        <v>201</v>
      </c>
    </row>
    <row r="63" spans="6:8" hidden="1" x14ac:dyDescent="0.25">
      <c r="F63" t="e">
        <f t="shared" si="0"/>
        <v>#REF!</v>
      </c>
      <c r="G63" t="s">
        <v>202</v>
      </c>
      <c r="H63" t="s">
        <v>203</v>
      </c>
    </row>
    <row r="64" spans="6:8" hidden="1" x14ac:dyDescent="0.25">
      <c r="F64" t="e">
        <f t="shared" si="0"/>
        <v>#REF!</v>
      </c>
      <c r="G64" t="s">
        <v>204</v>
      </c>
      <c r="H64" t="s">
        <v>205</v>
      </c>
    </row>
    <row r="65" spans="6:8" hidden="1" x14ac:dyDescent="0.25">
      <c r="F65" t="e">
        <f t="shared" ref="F65:F128" si="1">F64+1</f>
        <v>#REF!</v>
      </c>
      <c r="G65" t="s">
        <v>206</v>
      </c>
      <c r="H65" t="s">
        <v>207</v>
      </c>
    </row>
    <row r="66" spans="6:8" hidden="1" x14ac:dyDescent="0.25">
      <c r="F66" t="e">
        <f t="shared" si="1"/>
        <v>#REF!</v>
      </c>
      <c r="G66" t="s">
        <v>208</v>
      </c>
      <c r="H66" t="s">
        <v>209</v>
      </c>
    </row>
    <row r="67" spans="6:8" hidden="1" x14ac:dyDescent="0.25">
      <c r="F67" t="e">
        <f t="shared" si="1"/>
        <v>#REF!</v>
      </c>
      <c r="G67" t="s">
        <v>210</v>
      </c>
      <c r="H67" t="s">
        <v>211</v>
      </c>
    </row>
    <row r="68" spans="6:8" hidden="1" x14ac:dyDescent="0.25">
      <c r="F68" t="e">
        <f t="shared" si="1"/>
        <v>#REF!</v>
      </c>
      <c r="G68" t="s">
        <v>212</v>
      </c>
      <c r="H68" t="s">
        <v>213</v>
      </c>
    </row>
    <row r="69" spans="6:8" hidden="1" x14ac:dyDescent="0.25">
      <c r="F69" t="e">
        <f t="shared" si="1"/>
        <v>#REF!</v>
      </c>
      <c r="G69" t="s">
        <v>214</v>
      </c>
      <c r="H69" t="s">
        <v>215</v>
      </c>
    </row>
    <row r="70" spans="6:8" hidden="1" x14ac:dyDescent="0.25">
      <c r="F70" t="e">
        <f t="shared" si="1"/>
        <v>#REF!</v>
      </c>
      <c r="G70" t="s">
        <v>216</v>
      </c>
      <c r="H70" t="s">
        <v>217</v>
      </c>
    </row>
    <row r="71" spans="6:8" hidden="1" x14ac:dyDescent="0.25">
      <c r="F71" t="e">
        <f t="shared" si="1"/>
        <v>#REF!</v>
      </c>
      <c r="G71" t="s">
        <v>218</v>
      </c>
      <c r="H71" t="s">
        <v>219</v>
      </c>
    </row>
    <row r="72" spans="6:8" hidden="1" x14ac:dyDescent="0.25">
      <c r="F72" t="e">
        <f t="shared" si="1"/>
        <v>#REF!</v>
      </c>
      <c r="G72" t="s">
        <v>220</v>
      </c>
      <c r="H72" t="s">
        <v>221</v>
      </c>
    </row>
    <row r="73" spans="6:8" hidden="1" x14ac:dyDescent="0.25">
      <c r="F73" t="e">
        <f t="shared" si="1"/>
        <v>#REF!</v>
      </c>
      <c r="G73" t="s">
        <v>222</v>
      </c>
      <c r="H73" t="s">
        <v>223</v>
      </c>
    </row>
    <row r="74" spans="6:8" hidden="1" x14ac:dyDescent="0.25">
      <c r="F74" t="e">
        <f t="shared" si="1"/>
        <v>#REF!</v>
      </c>
      <c r="G74" t="s">
        <v>224</v>
      </c>
      <c r="H74" t="s">
        <v>225</v>
      </c>
    </row>
    <row r="75" spans="6:8" hidden="1" x14ac:dyDescent="0.25">
      <c r="F75" t="e">
        <f t="shared" si="1"/>
        <v>#REF!</v>
      </c>
      <c r="G75" t="s">
        <v>226</v>
      </c>
      <c r="H75" t="s">
        <v>227</v>
      </c>
    </row>
    <row r="76" spans="6:8" hidden="1" x14ac:dyDescent="0.25">
      <c r="F76" t="e">
        <f t="shared" si="1"/>
        <v>#REF!</v>
      </c>
      <c r="G76" t="s">
        <v>228</v>
      </c>
      <c r="H76" t="s">
        <v>229</v>
      </c>
    </row>
    <row r="77" spans="6:8" hidden="1" x14ac:dyDescent="0.25">
      <c r="F77" t="e">
        <f t="shared" si="1"/>
        <v>#REF!</v>
      </c>
      <c r="G77" t="s">
        <v>230</v>
      </c>
      <c r="H77" t="s">
        <v>231</v>
      </c>
    </row>
    <row r="78" spans="6:8" hidden="1" x14ac:dyDescent="0.25">
      <c r="F78" t="e">
        <f t="shared" si="1"/>
        <v>#REF!</v>
      </c>
      <c r="G78" t="s">
        <v>232</v>
      </c>
      <c r="H78" t="s">
        <v>233</v>
      </c>
    </row>
    <row r="79" spans="6:8" hidden="1" x14ac:dyDescent="0.25">
      <c r="F79" t="e">
        <f t="shared" si="1"/>
        <v>#REF!</v>
      </c>
      <c r="G79" t="s">
        <v>234</v>
      </c>
      <c r="H79" t="s">
        <v>235</v>
      </c>
    </row>
    <row r="80" spans="6:8" hidden="1" x14ac:dyDescent="0.25">
      <c r="F80" t="e">
        <f t="shared" si="1"/>
        <v>#REF!</v>
      </c>
      <c r="G80" t="s">
        <v>236</v>
      </c>
      <c r="H80" t="s">
        <v>237</v>
      </c>
    </row>
    <row r="81" spans="6:8" hidden="1" x14ac:dyDescent="0.25">
      <c r="F81" t="e">
        <f t="shared" si="1"/>
        <v>#REF!</v>
      </c>
      <c r="G81" t="s">
        <v>238</v>
      </c>
      <c r="H81" t="s">
        <v>239</v>
      </c>
    </row>
    <row r="82" spans="6:8" hidden="1" x14ac:dyDescent="0.25">
      <c r="F82" t="e">
        <f t="shared" si="1"/>
        <v>#REF!</v>
      </c>
      <c r="G82" t="s">
        <v>240</v>
      </c>
      <c r="H82" t="s">
        <v>241</v>
      </c>
    </row>
    <row r="83" spans="6:8" hidden="1" x14ac:dyDescent="0.25">
      <c r="F83" t="e">
        <f t="shared" si="1"/>
        <v>#REF!</v>
      </c>
      <c r="G83" t="s">
        <v>242</v>
      </c>
      <c r="H83" t="s">
        <v>243</v>
      </c>
    </row>
    <row r="84" spans="6:8" hidden="1" x14ac:dyDescent="0.25">
      <c r="F84" t="e">
        <f t="shared" si="1"/>
        <v>#REF!</v>
      </c>
      <c r="G84" t="s">
        <v>244</v>
      </c>
      <c r="H84" t="s">
        <v>245</v>
      </c>
    </row>
    <row r="85" spans="6:8" hidden="1" x14ac:dyDescent="0.25">
      <c r="F85" t="e">
        <f t="shared" si="1"/>
        <v>#REF!</v>
      </c>
      <c r="G85" t="s">
        <v>246</v>
      </c>
      <c r="H85" t="s">
        <v>247</v>
      </c>
    </row>
    <row r="86" spans="6:8" hidden="1" x14ac:dyDescent="0.25">
      <c r="F86" t="e">
        <f t="shared" si="1"/>
        <v>#REF!</v>
      </c>
      <c r="G86" t="s">
        <v>248</v>
      </c>
      <c r="H86" t="s">
        <v>249</v>
      </c>
    </row>
    <row r="87" spans="6:8" hidden="1" x14ac:dyDescent="0.25">
      <c r="F87" t="e">
        <f t="shared" si="1"/>
        <v>#REF!</v>
      </c>
      <c r="G87" t="s">
        <v>250</v>
      </c>
      <c r="H87" t="s">
        <v>251</v>
      </c>
    </row>
    <row r="88" spans="6:8" hidden="1" x14ac:dyDescent="0.25">
      <c r="F88" t="e">
        <f t="shared" si="1"/>
        <v>#REF!</v>
      </c>
      <c r="G88" t="s">
        <v>252</v>
      </c>
      <c r="H88" t="s">
        <v>253</v>
      </c>
    </row>
    <row r="89" spans="6:8" hidden="1" x14ac:dyDescent="0.25">
      <c r="F89" t="e">
        <f t="shared" si="1"/>
        <v>#REF!</v>
      </c>
      <c r="G89" t="s">
        <v>254</v>
      </c>
      <c r="H89" t="s">
        <v>255</v>
      </c>
    </row>
    <row r="90" spans="6:8" hidden="1" x14ac:dyDescent="0.25">
      <c r="F90" t="e">
        <f t="shared" si="1"/>
        <v>#REF!</v>
      </c>
      <c r="G90" t="s">
        <v>256</v>
      </c>
      <c r="H90" t="s">
        <v>257</v>
      </c>
    </row>
    <row r="91" spans="6:8" hidden="1" x14ac:dyDescent="0.25">
      <c r="F91" t="e">
        <f t="shared" si="1"/>
        <v>#REF!</v>
      </c>
      <c r="G91" t="s">
        <v>258</v>
      </c>
      <c r="H91" t="s">
        <v>259</v>
      </c>
    </row>
    <row r="92" spans="6:8" hidden="1" x14ac:dyDescent="0.25">
      <c r="F92" t="e">
        <f t="shared" si="1"/>
        <v>#REF!</v>
      </c>
      <c r="G92" t="s">
        <v>260</v>
      </c>
      <c r="H92" t="s">
        <v>261</v>
      </c>
    </row>
    <row r="93" spans="6:8" hidden="1" x14ac:dyDescent="0.25">
      <c r="F93" t="e">
        <f t="shared" si="1"/>
        <v>#REF!</v>
      </c>
      <c r="G93" t="s">
        <v>262</v>
      </c>
      <c r="H93" t="s">
        <v>263</v>
      </c>
    </row>
    <row r="94" spans="6:8" hidden="1" x14ac:dyDescent="0.25">
      <c r="F94" t="e">
        <f t="shared" si="1"/>
        <v>#REF!</v>
      </c>
      <c r="G94" t="s">
        <v>264</v>
      </c>
      <c r="H94" t="s">
        <v>265</v>
      </c>
    </row>
    <row r="95" spans="6:8" hidden="1" x14ac:dyDescent="0.25">
      <c r="F95" t="e">
        <f t="shared" si="1"/>
        <v>#REF!</v>
      </c>
      <c r="G95" t="s">
        <v>266</v>
      </c>
      <c r="H95" t="s">
        <v>267</v>
      </c>
    </row>
    <row r="96" spans="6:8" hidden="1" x14ac:dyDescent="0.25">
      <c r="F96" t="e">
        <f t="shared" si="1"/>
        <v>#REF!</v>
      </c>
      <c r="G96" t="s">
        <v>268</v>
      </c>
      <c r="H96" t="s">
        <v>269</v>
      </c>
    </row>
    <row r="97" spans="6:8" hidden="1" x14ac:dyDescent="0.25">
      <c r="F97" t="e">
        <f t="shared" si="1"/>
        <v>#REF!</v>
      </c>
      <c r="G97" t="s">
        <v>270</v>
      </c>
      <c r="H97" t="s">
        <v>271</v>
      </c>
    </row>
    <row r="98" spans="6:8" hidden="1" x14ac:dyDescent="0.25">
      <c r="F98" t="e">
        <f t="shared" si="1"/>
        <v>#REF!</v>
      </c>
      <c r="G98" t="s">
        <v>272</v>
      </c>
      <c r="H98" t="s">
        <v>273</v>
      </c>
    </row>
    <row r="99" spans="6:8" hidden="1" x14ac:dyDescent="0.25">
      <c r="F99" t="e">
        <f t="shared" si="1"/>
        <v>#REF!</v>
      </c>
      <c r="G99" t="s">
        <v>274</v>
      </c>
      <c r="H99" t="s">
        <v>275</v>
      </c>
    </row>
    <row r="100" spans="6:8" hidden="1" x14ac:dyDescent="0.25">
      <c r="F100" t="e">
        <f t="shared" si="1"/>
        <v>#REF!</v>
      </c>
      <c r="G100" t="s">
        <v>276</v>
      </c>
      <c r="H100" t="s">
        <v>277</v>
      </c>
    </row>
    <row r="101" spans="6:8" hidden="1" x14ac:dyDescent="0.25">
      <c r="F101" t="e">
        <f t="shared" si="1"/>
        <v>#REF!</v>
      </c>
      <c r="G101" t="s">
        <v>278</v>
      </c>
      <c r="H101" t="s">
        <v>279</v>
      </c>
    </row>
    <row r="102" spans="6:8" hidden="1" x14ac:dyDescent="0.25">
      <c r="F102" t="e">
        <f t="shared" si="1"/>
        <v>#REF!</v>
      </c>
      <c r="G102" t="s">
        <v>280</v>
      </c>
      <c r="H102" t="s">
        <v>281</v>
      </c>
    </row>
    <row r="103" spans="6:8" hidden="1" x14ac:dyDescent="0.25">
      <c r="F103" t="e">
        <f t="shared" si="1"/>
        <v>#REF!</v>
      </c>
      <c r="G103" t="s">
        <v>282</v>
      </c>
      <c r="H103" t="s">
        <v>283</v>
      </c>
    </row>
    <row r="104" spans="6:8" hidden="1" x14ac:dyDescent="0.25">
      <c r="F104" t="e">
        <f t="shared" si="1"/>
        <v>#REF!</v>
      </c>
      <c r="G104" t="s">
        <v>284</v>
      </c>
      <c r="H104" t="s">
        <v>285</v>
      </c>
    </row>
    <row r="105" spans="6:8" hidden="1" x14ac:dyDescent="0.25">
      <c r="F105" t="e">
        <f t="shared" si="1"/>
        <v>#REF!</v>
      </c>
      <c r="G105" t="s">
        <v>286</v>
      </c>
      <c r="H105" t="s">
        <v>287</v>
      </c>
    </row>
    <row r="106" spans="6:8" hidden="1" x14ac:dyDescent="0.25">
      <c r="F106" t="e">
        <f t="shared" si="1"/>
        <v>#REF!</v>
      </c>
      <c r="G106" t="s">
        <v>288</v>
      </c>
      <c r="H106" t="s">
        <v>289</v>
      </c>
    </row>
    <row r="107" spans="6:8" hidden="1" x14ac:dyDescent="0.25">
      <c r="F107" t="e">
        <f t="shared" si="1"/>
        <v>#REF!</v>
      </c>
      <c r="G107" t="s">
        <v>290</v>
      </c>
      <c r="H107" t="s">
        <v>291</v>
      </c>
    </row>
    <row r="108" spans="6:8" hidden="1" x14ac:dyDescent="0.25">
      <c r="F108" t="e">
        <f t="shared" si="1"/>
        <v>#REF!</v>
      </c>
      <c r="G108" t="s">
        <v>292</v>
      </c>
      <c r="H108" t="s">
        <v>293</v>
      </c>
    </row>
    <row r="109" spans="6:8" hidden="1" x14ac:dyDescent="0.25">
      <c r="F109" t="e">
        <f t="shared" si="1"/>
        <v>#REF!</v>
      </c>
      <c r="G109" t="s">
        <v>294</v>
      </c>
      <c r="H109" t="s">
        <v>295</v>
      </c>
    </row>
    <row r="110" spans="6:8" hidden="1" x14ac:dyDescent="0.25">
      <c r="F110" t="e">
        <f t="shared" si="1"/>
        <v>#REF!</v>
      </c>
      <c r="G110" t="s">
        <v>296</v>
      </c>
      <c r="H110" t="s">
        <v>297</v>
      </c>
    </row>
    <row r="111" spans="6:8" hidden="1" x14ac:dyDescent="0.25">
      <c r="F111" t="e">
        <f t="shared" si="1"/>
        <v>#REF!</v>
      </c>
      <c r="G111" t="s">
        <v>298</v>
      </c>
      <c r="H111" t="s">
        <v>299</v>
      </c>
    </row>
    <row r="112" spans="6:8" hidden="1" x14ac:dyDescent="0.25">
      <c r="F112" t="e">
        <f t="shared" si="1"/>
        <v>#REF!</v>
      </c>
      <c r="G112" t="s">
        <v>300</v>
      </c>
      <c r="H112" t="s">
        <v>301</v>
      </c>
    </row>
    <row r="113" spans="6:8" hidden="1" x14ac:dyDescent="0.25">
      <c r="F113" t="e">
        <f t="shared" si="1"/>
        <v>#REF!</v>
      </c>
      <c r="G113" t="s">
        <v>302</v>
      </c>
      <c r="H113" t="s">
        <v>303</v>
      </c>
    </row>
    <row r="114" spans="6:8" hidden="1" x14ac:dyDescent="0.25">
      <c r="F114" t="e">
        <f t="shared" si="1"/>
        <v>#REF!</v>
      </c>
      <c r="G114" t="s">
        <v>304</v>
      </c>
      <c r="H114" t="s">
        <v>305</v>
      </c>
    </row>
    <row r="115" spans="6:8" hidden="1" x14ac:dyDescent="0.25">
      <c r="F115" t="e">
        <f t="shared" si="1"/>
        <v>#REF!</v>
      </c>
      <c r="G115" t="s">
        <v>306</v>
      </c>
      <c r="H115" t="s">
        <v>307</v>
      </c>
    </row>
    <row r="116" spans="6:8" hidden="1" x14ac:dyDescent="0.25">
      <c r="F116" t="e">
        <f t="shared" si="1"/>
        <v>#REF!</v>
      </c>
      <c r="G116" t="s">
        <v>308</v>
      </c>
      <c r="H116" t="s">
        <v>309</v>
      </c>
    </row>
    <row r="117" spans="6:8" hidden="1" x14ac:dyDescent="0.25">
      <c r="F117" t="e">
        <f t="shared" si="1"/>
        <v>#REF!</v>
      </c>
      <c r="G117" t="s">
        <v>310</v>
      </c>
      <c r="H117" t="s">
        <v>311</v>
      </c>
    </row>
    <row r="118" spans="6:8" hidden="1" x14ac:dyDescent="0.25">
      <c r="F118" t="e">
        <f t="shared" si="1"/>
        <v>#REF!</v>
      </c>
      <c r="G118" t="s">
        <v>312</v>
      </c>
      <c r="H118" t="s">
        <v>313</v>
      </c>
    </row>
    <row r="119" spans="6:8" hidden="1" x14ac:dyDescent="0.25">
      <c r="F119" t="e">
        <f t="shared" si="1"/>
        <v>#REF!</v>
      </c>
      <c r="G119" t="s">
        <v>314</v>
      </c>
      <c r="H119" t="s">
        <v>315</v>
      </c>
    </row>
    <row r="120" spans="6:8" hidden="1" x14ac:dyDescent="0.25">
      <c r="F120" t="e">
        <f t="shared" si="1"/>
        <v>#REF!</v>
      </c>
      <c r="G120" t="s">
        <v>316</v>
      </c>
      <c r="H120" t="s">
        <v>317</v>
      </c>
    </row>
    <row r="121" spans="6:8" hidden="1" x14ac:dyDescent="0.25">
      <c r="F121" t="e">
        <f t="shared" si="1"/>
        <v>#REF!</v>
      </c>
      <c r="G121" t="s">
        <v>318</v>
      </c>
      <c r="H121" t="s">
        <v>319</v>
      </c>
    </row>
    <row r="122" spans="6:8" hidden="1" x14ac:dyDescent="0.25">
      <c r="F122" t="e">
        <f t="shared" si="1"/>
        <v>#REF!</v>
      </c>
      <c r="G122" t="s">
        <v>320</v>
      </c>
      <c r="H122" t="s">
        <v>321</v>
      </c>
    </row>
    <row r="123" spans="6:8" hidden="1" x14ac:dyDescent="0.25">
      <c r="F123" t="e">
        <f t="shared" si="1"/>
        <v>#REF!</v>
      </c>
      <c r="G123" t="s">
        <v>322</v>
      </c>
      <c r="H123" t="s">
        <v>323</v>
      </c>
    </row>
    <row r="124" spans="6:8" hidden="1" x14ac:dyDescent="0.25">
      <c r="F124" t="e">
        <f t="shared" si="1"/>
        <v>#REF!</v>
      </c>
      <c r="G124" t="s">
        <v>324</v>
      </c>
      <c r="H124" t="s">
        <v>325</v>
      </c>
    </row>
    <row r="125" spans="6:8" hidden="1" x14ac:dyDescent="0.25">
      <c r="F125" t="e">
        <f t="shared" si="1"/>
        <v>#REF!</v>
      </c>
      <c r="G125" t="s">
        <v>326</v>
      </c>
      <c r="H125" t="s">
        <v>327</v>
      </c>
    </row>
    <row r="126" spans="6:8" hidden="1" x14ac:dyDescent="0.25">
      <c r="F126" t="e">
        <f t="shared" si="1"/>
        <v>#REF!</v>
      </c>
      <c r="G126" t="s">
        <v>328</v>
      </c>
      <c r="H126" t="s">
        <v>329</v>
      </c>
    </row>
    <row r="127" spans="6:8" hidden="1" x14ac:dyDescent="0.25">
      <c r="F127" t="e">
        <f t="shared" si="1"/>
        <v>#REF!</v>
      </c>
      <c r="G127" t="s">
        <v>330</v>
      </c>
      <c r="H127" t="s">
        <v>331</v>
      </c>
    </row>
    <row r="128" spans="6:8" hidden="1" x14ac:dyDescent="0.25">
      <c r="F128" t="e">
        <f t="shared" si="1"/>
        <v>#REF!</v>
      </c>
      <c r="G128" t="s">
        <v>332</v>
      </c>
      <c r="H128" t="s">
        <v>333</v>
      </c>
    </row>
    <row r="129" spans="6:8" hidden="1" x14ac:dyDescent="0.25">
      <c r="F129" t="e">
        <f t="shared" ref="F129:F192" si="2">F128+1</f>
        <v>#REF!</v>
      </c>
      <c r="G129" t="s">
        <v>334</v>
      </c>
      <c r="H129" t="s">
        <v>335</v>
      </c>
    </row>
    <row r="130" spans="6:8" hidden="1" x14ac:dyDescent="0.25">
      <c r="F130" t="e">
        <f t="shared" si="2"/>
        <v>#REF!</v>
      </c>
      <c r="G130" t="s">
        <v>336</v>
      </c>
      <c r="H130" t="s">
        <v>337</v>
      </c>
    </row>
    <row r="131" spans="6:8" hidden="1" x14ac:dyDescent="0.25">
      <c r="F131" t="e">
        <f t="shared" si="2"/>
        <v>#REF!</v>
      </c>
      <c r="G131" t="s">
        <v>338</v>
      </c>
      <c r="H131" t="s">
        <v>339</v>
      </c>
    </row>
    <row r="132" spans="6:8" hidden="1" x14ac:dyDescent="0.25">
      <c r="F132" t="e">
        <f t="shared" si="2"/>
        <v>#REF!</v>
      </c>
      <c r="G132" t="s">
        <v>340</v>
      </c>
      <c r="H132" t="s">
        <v>341</v>
      </c>
    </row>
    <row r="133" spans="6:8" hidden="1" x14ac:dyDescent="0.25">
      <c r="F133" t="e">
        <f t="shared" si="2"/>
        <v>#REF!</v>
      </c>
      <c r="G133" t="s">
        <v>342</v>
      </c>
      <c r="H133" t="s">
        <v>343</v>
      </c>
    </row>
    <row r="134" spans="6:8" hidden="1" x14ac:dyDescent="0.25">
      <c r="F134" t="e">
        <f t="shared" si="2"/>
        <v>#REF!</v>
      </c>
      <c r="G134" t="s">
        <v>344</v>
      </c>
      <c r="H134" t="s">
        <v>345</v>
      </c>
    </row>
    <row r="135" spans="6:8" hidden="1" x14ac:dyDescent="0.25">
      <c r="F135" t="e">
        <f t="shared" si="2"/>
        <v>#REF!</v>
      </c>
      <c r="G135" t="s">
        <v>346</v>
      </c>
      <c r="H135" t="s">
        <v>347</v>
      </c>
    </row>
    <row r="136" spans="6:8" hidden="1" x14ac:dyDescent="0.25">
      <c r="F136" t="e">
        <f t="shared" si="2"/>
        <v>#REF!</v>
      </c>
      <c r="G136" t="s">
        <v>348</v>
      </c>
      <c r="H136" t="s">
        <v>349</v>
      </c>
    </row>
    <row r="137" spans="6:8" hidden="1" x14ac:dyDescent="0.25">
      <c r="F137" t="e">
        <f t="shared" si="2"/>
        <v>#REF!</v>
      </c>
      <c r="G137" t="s">
        <v>350</v>
      </c>
      <c r="H137" t="s">
        <v>351</v>
      </c>
    </row>
    <row r="138" spans="6:8" hidden="1" x14ac:dyDescent="0.25">
      <c r="F138" t="e">
        <f t="shared" si="2"/>
        <v>#REF!</v>
      </c>
      <c r="G138" t="s">
        <v>352</v>
      </c>
      <c r="H138" t="s">
        <v>353</v>
      </c>
    </row>
    <row r="139" spans="6:8" hidden="1" x14ac:dyDescent="0.25">
      <c r="F139" t="e">
        <f t="shared" si="2"/>
        <v>#REF!</v>
      </c>
      <c r="G139" t="s">
        <v>354</v>
      </c>
      <c r="H139" t="s">
        <v>355</v>
      </c>
    </row>
    <row r="140" spans="6:8" hidden="1" x14ac:dyDescent="0.25">
      <c r="F140" t="e">
        <f t="shared" si="2"/>
        <v>#REF!</v>
      </c>
      <c r="G140" t="s">
        <v>356</v>
      </c>
      <c r="H140" t="s">
        <v>357</v>
      </c>
    </row>
    <row r="141" spans="6:8" hidden="1" x14ac:dyDescent="0.25">
      <c r="F141" t="e">
        <f t="shared" si="2"/>
        <v>#REF!</v>
      </c>
      <c r="G141" t="s">
        <v>358</v>
      </c>
      <c r="H141" t="s">
        <v>359</v>
      </c>
    </row>
    <row r="142" spans="6:8" hidden="1" x14ac:dyDescent="0.25">
      <c r="F142" t="e">
        <f t="shared" si="2"/>
        <v>#REF!</v>
      </c>
      <c r="G142" t="s">
        <v>360</v>
      </c>
      <c r="H142" t="s">
        <v>361</v>
      </c>
    </row>
    <row r="143" spans="6:8" hidden="1" x14ac:dyDescent="0.25">
      <c r="F143" t="e">
        <f t="shared" si="2"/>
        <v>#REF!</v>
      </c>
      <c r="G143" t="s">
        <v>362</v>
      </c>
      <c r="H143" t="s">
        <v>363</v>
      </c>
    </row>
    <row r="144" spans="6:8" hidden="1" x14ac:dyDescent="0.25">
      <c r="F144" t="e">
        <f t="shared" si="2"/>
        <v>#REF!</v>
      </c>
      <c r="G144" t="s">
        <v>364</v>
      </c>
      <c r="H144" t="s">
        <v>365</v>
      </c>
    </row>
    <row r="145" spans="6:8" hidden="1" x14ac:dyDescent="0.25">
      <c r="F145" t="e">
        <f t="shared" si="2"/>
        <v>#REF!</v>
      </c>
      <c r="G145" t="s">
        <v>366</v>
      </c>
      <c r="H145" t="s">
        <v>367</v>
      </c>
    </row>
    <row r="146" spans="6:8" hidden="1" x14ac:dyDescent="0.25">
      <c r="F146" t="e">
        <f t="shared" si="2"/>
        <v>#REF!</v>
      </c>
      <c r="G146" t="s">
        <v>368</v>
      </c>
      <c r="H146" t="s">
        <v>369</v>
      </c>
    </row>
    <row r="147" spans="6:8" hidden="1" x14ac:dyDescent="0.25">
      <c r="F147" t="e">
        <f t="shared" si="2"/>
        <v>#REF!</v>
      </c>
      <c r="G147" t="s">
        <v>370</v>
      </c>
      <c r="H147" t="s">
        <v>371</v>
      </c>
    </row>
    <row r="148" spans="6:8" hidden="1" x14ac:dyDescent="0.25">
      <c r="F148" t="e">
        <f t="shared" si="2"/>
        <v>#REF!</v>
      </c>
      <c r="G148" t="s">
        <v>372</v>
      </c>
      <c r="H148" t="s">
        <v>373</v>
      </c>
    </row>
    <row r="149" spans="6:8" hidden="1" x14ac:dyDescent="0.25">
      <c r="F149" t="e">
        <f t="shared" si="2"/>
        <v>#REF!</v>
      </c>
      <c r="G149" t="s">
        <v>374</v>
      </c>
      <c r="H149" t="s">
        <v>375</v>
      </c>
    </row>
    <row r="150" spans="6:8" hidden="1" x14ac:dyDescent="0.25">
      <c r="F150" t="e">
        <f t="shared" si="2"/>
        <v>#REF!</v>
      </c>
      <c r="G150" t="s">
        <v>376</v>
      </c>
      <c r="H150" t="s">
        <v>377</v>
      </c>
    </row>
    <row r="151" spans="6:8" hidden="1" x14ac:dyDescent="0.25">
      <c r="F151" t="e">
        <f t="shared" si="2"/>
        <v>#REF!</v>
      </c>
      <c r="G151" t="s">
        <v>378</v>
      </c>
      <c r="H151" t="s">
        <v>379</v>
      </c>
    </row>
    <row r="152" spans="6:8" hidden="1" x14ac:dyDescent="0.25">
      <c r="F152" t="e">
        <f t="shared" si="2"/>
        <v>#REF!</v>
      </c>
      <c r="G152" t="s">
        <v>380</v>
      </c>
      <c r="H152" t="s">
        <v>381</v>
      </c>
    </row>
    <row r="153" spans="6:8" hidden="1" x14ac:dyDescent="0.25">
      <c r="F153" t="e">
        <f t="shared" si="2"/>
        <v>#REF!</v>
      </c>
      <c r="G153" t="s">
        <v>382</v>
      </c>
      <c r="H153" t="s">
        <v>383</v>
      </c>
    </row>
    <row r="154" spans="6:8" hidden="1" x14ac:dyDescent="0.25">
      <c r="F154" t="e">
        <f t="shared" si="2"/>
        <v>#REF!</v>
      </c>
      <c r="G154" t="s">
        <v>384</v>
      </c>
      <c r="H154" t="s">
        <v>385</v>
      </c>
    </row>
    <row r="155" spans="6:8" hidden="1" x14ac:dyDescent="0.25">
      <c r="F155" t="e">
        <f t="shared" si="2"/>
        <v>#REF!</v>
      </c>
      <c r="G155" t="s">
        <v>386</v>
      </c>
      <c r="H155" t="s">
        <v>387</v>
      </c>
    </row>
    <row r="156" spans="6:8" hidden="1" x14ac:dyDescent="0.25">
      <c r="F156" t="e">
        <f t="shared" si="2"/>
        <v>#REF!</v>
      </c>
      <c r="G156" t="s">
        <v>388</v>
      </c>
      <c r="H156" t="s">
        <v>389</v>
      </c>
    </row>
    <row r="157" spans="6:8" hidden="1" x14ac:dyDescent="0.25">
      <c r="F157" t="e">
        <f t="shared" si="2"/>
        <v>#REF!</v>
      </c>
      <c r="G157" t="s">
        <v>390</v>
      </c>
      <c r="H157" t="s">
        <v>391</v>
      </c>
    </row>
    <row r="158" spans="6:8" hidden="1" x14ac:dyDescent="0.25">
      <c r="F158" t="e">
        <f t="shared" si="2"/>
        <v>#REF!</v>
      </c>
      <c r="G158" t="s">
        <v>392</v>
      </c>
      <c r="H158" t="s">
        <v>393</v>
      </c>
    </row>
    <row r="159" spans="6:8" hidden="1" x14ac:dyDescent="0.25">
      <c r="F159" t="e">
        <f t="shared" si="2"/>
        <v>#REF!</v>
      </c>
      <c r="G159" t="s">
        <v>394</v>
      </c>
      <c r="H159" t="s">
        <v>395</v>
      </c>
    </row>
    <row r="160" spans="6:8" hidden="1" x14ac:dyDescent="0.25">
      <c r="F160" t="e">
        <f t="shared" si="2"/>
        <v>#REF!</v>
      </c>
      <c r="G160" t="s">
        <v>396</v>
      </c>
      <c r="H160" t="s">
        <v>397</v>
      </c>
    </row>
    <row r="161" spans="6:8" hidden="1" x14ac:dyDescent="0.25">
      <c r="F161" t="e">
        <f t="shared" si="2"/>
        <v>#REF!</v>
      </c>
      <c r="G161" t="s">
        <v>398</v>
      </c>
      <c r="H161" t="s">
        <v>399</v>
      </c>
    </row>
    <row r="162" spans="6:8" hidden="1" x14ac:dyDescent="0.25">
      <c r="F162" t="e">
        <f t="shared" si="2"/>
        <v>#REF!</v>
      </c>
      <c r="G162" t="s">
        <v>400</v>
      </c>
      <c r="H162" t="s">
        <v>401</v>
      </c>
    </row>
    <row r="163" spans="6:8" hidden="1" x14ac:dyDescent="0.25">
      <c r="F163" t="e">
        <f t="shared" si="2"/>
        <v>#REF!</v>
      </c>
      <c r="G163" t="s">
        <v>402</v>
      </c>
      <c r="H163" t="s">
        <v>403</v>
      </c>
    </row>
    <row r="164" spans="6:8" hidden="1" x14ac:dyDescent="0.25">
      <c r="F164" t="e">
        <f t="shared" si="2"/>
        <v>#REF!</v>
      </c>
      <c r="G164" t="s">
        <v>404</v>
      </c>
      <c r="H164" t="s">
        <v>405</v>
      </c>
    </row>
    <row r="165" spans="6:8" hidden="1" x14ac:dyDescent="0.25">
      <c r="F165" t="e">
        <f t="shared" si="2"/>
        <v>#REF!</v>
      </c>
      <c r="G165" t="s">
        <v>406</v>
      </c>
      <c r="H165" t="s">
        <v>407</v>
      </c>
    </row>
    <row r="166" spans="6:8" hidden="1" x14ac:dyDescent="0.25">
      <c r="F166" t="e">
        <f t="shared" si="2"/>
        <v>#REF!</v>
      </c>
      <c r="G166" t="s">
        <v>408</v>
      </c>
      <c r="H166" t="s">
        <v>409</v>
      </c>
    </row>
    <row r="167" spans="6:8" hidden="1" x14ac:dyDescent="0.25">
      <c r="F167" t="e">
        <f t="shared" si="2"/>
        <v>#REF!</v>
      </c>
      <c r="G167" t="s">
        <v>410</v>
      </c>
      <c r="H167" t="s">
        <v>411</v>
      </c>
    </row>
    <row r="168" spans="6:8" hidden="1" x14ac:dyDescent="0.25">
      <c r="F168" t="e">
        <f t="shared" si="2"/>
        <v>#REF!</v>
      </c>
      <c r="G168" t="s">
        <v>412</v>
      </c>
      <c r="H168" t="s">
        <v>413</v>
      </c>
    </row>
    <row r="169" spans="6:8" hidden="1" x14ac:dyDescent="0.25">
      <c r="F169" t="e">
        <f t="shared" si="2"/>
        <v>#REF!</v>
      </c>
      <c r="G169" t="s">
        <v>414</v>
      </c>
      <c r="H169" t="s">
        <v>415</v>
      </c>
    </row>
    <row r="170" spans="6:8" hidden="1" x14ac:dyDescent="0.25">
      <c r="F170" t="e">
        <f t="shared" si="2"/>
        <v>#REF!</v>
      </c>
      <c r="G170" t="s">
        <v>416</v>
      </c>
      <c r="H170" t="s">
        <v>417</v>
      </c>
    </row>
    <row r="171" spans="6:8" hidden="1" x14ac:dyDescent="0.25">
      <c r="F171" t="e">
        <f t="shared" si="2"/>
        <v>#REF!</v>
      </c>
      <c r="G171" t="s">
        <v>418</v>
      </c>
      <c r="H171" t="s">
        <v>419</v>
      </c>
    </row>
    <row r="172" spans="6:8" hidden="1" x14ac:dyDescent="0.25">
      <c r="F172" t="e">
        <f t="shared" si="2"/>
        <v>#REF!</v>
      </c>
      <c r="G172" t="s">
        <v>420</v>
      </c>
      <c r="H172" t="s">
        <v>421</v>
      </c>
    </row>
    <row r="173" spans="6:8" hidden="1" x14ac:dyDescent="0.25">
      <c r="F173" t="e">
        <f t="shared" si="2"/>
        <v>#REF!</v>
      </c>
      <c r="G173" t="s">
        <v>422</v>
      </c>
      <c r="H173" t="s">
        <v>423</v>
      </c>
    </row>
    <row r="174" spans="6:8" hidden="1" x14ac:dyDescent="0.25">
      <c r="F174" t="e">
        <f t="shared" si="2"/>
        <v>#REF!</v>
      </c>
      <c r="G174" t="s">
        <v>424</v>
      </c>
      <c r="H174" t="s">
        <v>425</v>
      </c>
    </row>
    <row r="175" spans="6:8" hidden="1" x14ac:dyDescent="0.25">
      <c r="F175" t="e">
        <f t="shared" si="2"/>
        <v>#REF!</v>
      </c>
      <c r="G175" t="s">
        <v>426</v>
      </c>
      <c r="H175" t="s">
        <v>427</v>
      </c>
    </row>
    <row r="176" spans="6:8" hidden="1" x14ac:dyDescent="0.25">
      <c r="F176" t="e">
        <f t="shared" si="2"/>
        <v>#REF!</v>
      </c>
      <c r="G176" t="s">
        <v>428</v>
      </c>
      <c r="H176" t="s">
        <v>429</v>
      </c>
    </row>
    <row r="177" spans="6:8" hidden="1" x14ac:dyDescent="0.25">
      <c r="F177" t="e">
        <f t="shared" si="2"/>
        <v>#REF!</v>
      </c>
      <c r="G177" t="s">
        <v>430</v>
      </c>
      <c r="H177" t="s">
        <v>431</v>
      </c>
    </row>
    <row r="178" spans="6:8" hidden="1" x14ac:dyDescent="0.25">
      <c r="F178" t="e">
        <f t="shared" si="2"/>
        <v>#REF!</v>
      </c>
      <c r="G178" t="s">
        <v>432</v>
      </c>
      <c r="H178" t="s">
        <v>433</v>
      </c>
    </row>
    <row r="179" spans="6:8" hidden="1" x14ac:dyDescent="0.25">
      <c r="F179" t="e">
        <f t="shared" si="2"/>
        <v>#REF!</v>
      </c>
      <c r="G179" t="s">
        <v>434</v>
      </c>
      <c r="H179" t="s">
        <v>435</v>
      </c>
    </row>
    <row r="180" spans="6:8" hidden="1" x14ac:dyDescent="0.25">
      <c r="F180" t="e">
        <f t="shared" si="2"/>
        <v>#REF!</v>
      </c>
      <c r="G180" t="s">
        <v>436</v>
      </c>
      <c r="H180" t="s">
        <v>437</v>
      </c>
    </row>
    <row r="181" spans="6:8" hidden="1" x14ac:dyDescent="0.25">
      <c r="F181" t="e">
        <f t="shared" si="2"/>
        <v>#REF!</v>
      </c>
      <c r="G181" t="s">
        <v>438</v>
      </c>
      <c r="H181" t="s">
        <v>439</v>
      </c>
    </row>
    <row r="182" spans="6:8" hidden="1" x14ac:dyDescent="0.25">
      <c r="F182" t="e">
        <f t="shared" si="2"/>
        <v>#REF!</v>
      </c>
      <c r="G182" t="s">
        <v>440</v>
      </c>
      <c r="H182" t="s">
        <v>441</v>
      </c>
    </row>
    <row r="183" spans="6:8" hidden="1" x14ac:dyDescent="0.25">
      <c r="F183" t="e">
        <f t="shared" si="2"/>
        <v>#REF!</v>
      </c>
      <c r="G183" t="s">
        <v>442</v>
      </c>
      <c r="H183" t="s">
        <v>443</v>
      </c>
    </row>
    <row r="184" spans="6:8" hidden="1" x14ac:dyDescent="0.25">
      <c r="F184" t="e">
        <f t="shared" si="2"/>
        <v>#REF!</v>
      </c>
      <c r="G184" t="s">
        <v>444</v>
      </c>
      <c r="H184" t="s">
        <v>445</v>
      </c>
    </row>
    <row r="185" spans="6:8" hidden="1" x14ac:dyDescent="0.25">
      <c r="F185" t="e">
        <f t="shared" si="2"/>
        <v>#REF!</v>
      </c>
      <c r="G185" t="s">
        <v>446</v>
      </c>
      <c r="H185" t="s">
        <v>447</v>
      </c>
    </row>
    <row r="186" spans="6:8" hidden="1" x14ac:dyDescent="0.25">
      <c r="F186" t="e">
        <f t="shared" si="2"/>
        <v>#REF!</v>
      </c>
      <c r="G186" t="s">
        <v>448</v>
      </c>
      <c r="H186" t="s">
        <v>449</v>
      </c>
    </row>
    <row r="187" spans="6:8" hidden="1" x14ac:dyDescent="0.25">
      <c r="F187" t="e">
        <f t="shared" si="2"/>
        <v>#REF!</v>
      </c>
      <c r="G187" t="s">
        <v>450</v>
      </c>
      <c r="H187" t="s">
        <v>451</v>
      </c>
    </row>
    <row r="188" spans="6:8" hidden="1" x14ac:dyDescent="0.25">
      <c r="F188" t="e">
        <f t="shared" si="2"/>
        <v>#REF!</v>
      </c>
      <c r="G188" t="s">
        <v>452</v>
      </c>
      <c r="H188" t="s">
        <v>453</v>
      </c>
    </row>
    <row r="189" spans="6:8" hidden="1" x14ac:dyDescent="0.25">
      <c r="F189" t="e">
        <f t="shared" si="2"/>
        <v>#REF!</v>
      </c>
      <c r="G189" t="s">
        <v>454</v>
      </c>
      <c r="H189" t="s">
        <v>455</v>
      </c>
    </row>
    <row r="190" spans="6:8" hidden="1" x14ac:dyDescent="0.25">
      <c r="F190" t="e">
        <f t="shared" si="2"/>
        <v>#REF!</v>
      </c>
      <c r="G190" t="s">
        <v>456</v>
      </c>
      <c r="H190" t="s">
        <v>457</v>
      </c>
    </row>
    <row r="191" spans="6:8" hidden="1" x14ac:dyDescent="0.25">
      <c r="F191" t="e">
        <f t="shared" si="2"/>
        <v>#REF!</v>
      </c>
      <c r="G191" t="s">
        <v>458</v>
      </c>
      <c r="H191" t="s">
        <v>459</v>
      </c>
    </row>
    <row r="192" spans="6:8" hidden="1" x14ac:dyDescent="0.25">
      <c r="F192" t="e">
        <f t="shared" si="2"/>
        <v>#REF!</v>
      </c>
      <c r="G192" t="s">
        <v>460</v>
      </c>
      <c r="H192" t="s">
        <v>461</v>
      </c>
    </row>
    <row r="193" spans="6:8" hidden="1" x14ac:dyDescent="0.25">
      <c r="F193" t="e">
        <f t="shared" ref="F193:F256" si="3">F192+1</f>
        <v>#REF!</v>
      </c>
      <c r="G193" t="s">
        <v>462</v>
      </c>
      <c r="H193" t="s">
        <v>463</v>
      </c>
    </row>
    <row r="194" spans="6:8" hidden="1" x14ac:dyDescent="0.25">
      <c r="F194" t="e">
        <f t="shared" si="3"/>
        <v>#REF!</v>
      </c>
      <c r="G194" t="s">
        <v>464</v>
      </c>
      <c r="H194" t="s">
        <v>465</v>
      </c>
    </row>
    <row r="195" spans="6:8" hidden="1" x14ac:dyDescent="0.25">
      <c r="F195" t="e">
        <f t="shared" si="3"/>
        <v>#REF!</v>
      </c>
      <c r="G195" t="s">
        <v>466</v>
      </c>
      <c r="H195" t="s">
        <v>467</v>
      </c>
    </row>
    <row r="196" spans="6:8" hidden="1" x14ac:dyDescent="0.25">
      <c r="F196" t="e">
        <f t="shared" si="3"/>
        <v>#REF!</v>
      </c>
      <c r="G196" t="s">
        <v>468</v>
      </c>
      <c r="H196" t="s">
        <v>469</v>
      </c>
    </row>
    <row r="197" spans="6:8" hidden="1" x14ac:dyDescent="0.25">
      <c r="F197" t="e">
        <f t="shared" si="3"/>
        <v>#REF!</v>
      </c>
      <c r="G197" t="s">
        <v>470</v>
      </c>
      <c r="H197" t="s">
        <v>471</v>
      </c>
    </row>
    <row r="198" spans="6:8" hidden="1" x14ac:dyDescent="0.25">
      <c r="F198" t="e">
        <f t="shared" si="3"/>
        <v>#REF!</v>
      </c>
      <c r="G198" t="s">
        <v>472</v>
      </c>
      <c r="H198" t="s">
        <v>473</v>
      </c>
    </row>
    <row r="199" spans="6:8" hidden="1" x14ac:dyDescent="0.25">
      <c r="F199" t="e">
        <f t="shared" si="3"/>
        <v>#REF!</v>
      </c>
      <c r="G199" t="s">
        <v>474</v>
      </c>
      <c r="H199" t="s">
        <v>475</v>
      </c>
    </row>
    <row r="200" spans="6:8" hidden="1" x14ac:dyDescent="0.25">
      <c r="F200" t="e">
        <f t="shared" si="3"/>
        <v>#REF!</v>
      </c>
      <c r="G200" t="s">
        <v>476</v>
      </c>
      <c r="H200" t="s">
        <v>477</v>
      </c>
    </row>
    <row r="201" spans="6:8" hidden="1" x14ac:dyDescent="0.25">
      <c r="F201" t="e">
        <f t="shared" si="3"/>
        <v>#REF!</v>
      </c>
      <c r="G201" t="s">
        <v>478</v>
      </c>
      <c r="H201" t="s">
        <v>479</v>
      </c>
    </row>
    <row r="202" spans="6:8" hidden="1" x14ac:dyDescent="0.25">
      <c r="F202" t="e">
        <f t="shared" si="3"/>
        <v>#REF!</v>
      </c>
      <c r="G202" t="s">
        <v>480</v>
      </c>
      <c r="H202" t="s">
        <v>481</v>
      </c>
    </row>
    <row r="203" spans="6:8" hidden="1" x14ac:dyDescent="0.25">
      <c r="F203" t="e">
        <f t="shared" si="3"/>
        <v>#REF!</v>
      </c>
      <c r="G203" t="s">
        <v>482</v>
      </c>
      <c r="H203" t="s">
        <v>483</v>
      </c>
    </row>
    <row r="204" spans="6:8" hidden="1" x14ac:dyDescent="0.25">
      <c r="F204" t="e">
        <f t="shared" si="3"/>
        <v>#REF!</v>
      </c>
      <c r="G204" t="s">
        <v>484</v>
      </c>
      <c r="H204" t="s">
        <v>485</v>
      </c>
    </row>
    <row r="205" spans="6:8" hidden="1" x14ac:dyDescent="0.25">
      <c r="F205" t="e">
        <f t="shared" si="3"/>
        <v>#REF!</v>
      </c>
      <c r="G205" t="s">
        <v>486</v>
      </c>
      <c r="H205" t="s">
        <v>487</v>
      </c>
    </row>
    <row r="206" spans="6:8" hidden="1" x14ac:dyDescent="0.25">
      <c r="F206" t="e">
        <f t="shared" si="3"/>
        <v>#REF!</v>
      </c>
      <c r="G206" t="s">
        <v>488</v>
      </c>
      <c r="H206" t="s">
        <v>489</v>
      </c>
    </row>
    <row r="207" spans="6:8" hidden="1" x14ac:dyDescent="0.25">
      <c r="F207" t="e">
        <f t="shared" si="3"/>
        <v>#REF!</v>
      </c>
      <c r="G207" t="s">
        <v>490</v>
      </c>
      <c r="H207" t="s">
        <v>491</v>
      </c>
    </row>
    <row r="208" spans="6:8" hidden="1" x14ac:dyDescent="0.25">
      <c r="F208" t="e">
        <f t="shared" si="3"/>
        <v>#REF!</v>
      </c>
      <c r="G208" t="s">
        <v>492</v>
      </c>
      <c r="H208" t="s">
        <v>493</v>
      </c>
    </row>
    <row r="209" spans="6:8" hidden="1" x14ac:dyDescent="0.25">
      <c r="F209" t="e">
        <f t="shared" si="3"/>
        <v>#REF!</v>
      </c>
      <c r="G209" t="s">
        <v>494</v>
      </c>
      <c r="H209" t="s">
        <v>495</v>
      </c>
    </row>
    <row r="210" spans="6:8" hidden="1" x14ac:dyDescent="0.25">
      <c r="F210" t="e">
        <f t="shared" si="3"/>
        <v>#REF!</v>
      </c>
      <c r="G210" t="s">
        <v>496</v>
      </c>
      <c r="H210" t="s">
        <v>497</v>
      </c>
    </row>
    <row r="211" spans="6:8" hidden="1" x14ac:dyDescent="0.25">
      <c r="F211" t="e">
        <f t="shared" si="3"/>
        <v>#REF!</v>
      </c>
      <c r="G211" t="s">
        <v>498</v>
      </c>
      <c r="H211" t="s">
        <v>499</v>
      </c>
    </row>
    <row r="212" spans="6:8" hidden="1" x14ac:dyDescent="0.25">
      <c r="F212" t="e">
        <f t="shared" si="3"/>
        <v>#REF!</v>
      </c>
      <c r="G212" t="s">
        <v>500</v>
      </c>
      <c r="H212" t="s">
        <v>501</v>
      </c>
    </row>
    <row r="213" spans="6:8" hidden="1" x14ac:dyDescent="0.25">
      <c r="F213" t="e">
        <f t="shared" si="3"/>
        <v>#REF!</v>
      </c>
      <c r="G213" t="s">
        <v>502</v>
      </c>
      <c r="H213" t="s">
        <v>503</v>
      </c>
    </row>
    <row r="214" spans="6:8" hidden="1" x14ac:dyDescent="0.25">
      <c r="F214" t="e">
        <f t="shared" si="3"/>
        <v>#REF!</v>
      </c>
      <c r="G214" t="s">
        <v>504</v>
      </c>
      <c r="H214" t="s">
        <v>505</v>
      </c>
    </row>
    <row r="215" spans="6:8" hidden="1" x14ac:dyDescent="0.25">
      <c r="F215" t="e">
        <f t="shared" si="3"/>
        <v>#REF!</v>
      </c>
      <c r="G215" t="s">
        <v>506</v>
      </c>
      <c r="H215" t="s">
        <v>507</v>
      </c>
    </row>
    <row r="216" spans="6:8" hidden="1" x14ac:dyDescent="0.25">
      <c r="F216" t="e">
        <f t="shared" si="3"/>
        <v>#REF!</v>
      </c>
      <c r="G216" t="s">
        <v>508</v>
      </c>
      <c r="H216" t="s">
        <v>509</v>
      </c>
    </row>
    <row r="217" spans="6:8" hidden="1" x14ac:dyDescent="0.25">
      <c r="F217" t="e">
        <f t="shared" si="3"/>
        <v>#REF!</v>
      </c>
      <c r="G217" t="s">
        <v>510</v>
      </c>
      <c r="H217" t="s">
        <v>511</v>
      </c>
    </row>
    <row r="218" spans="6:8" hidden="1" x14ac:dyDescent="0.25">
      <c r="F218" t="e">
        <f t="shared" si="3"/>
        <v>#REF!</v>
      </c>
      <c r="G218" t="s">
        <v>512</v>
      </c>
      <c r="H218" t="s">
        <v>513</v>
      </c>
    </row>
    <row r="219" spans="6:8" hidden="1" x14ac:dyDescent="0.25">
      <c r="F219" t="e">
        <f t="shared" si="3"/>
        <v>#REF!</v>
      </c>
      <c r="G219" t="s">
        <v>514</v>
      </c>
      <c r="H219" t="s">
        <v>515</v>
      </c>
    </row>
    <row r="220" spans="6:8" hidden="1" x14ac:dyDescent="0.25">
      <c r="F220" t="e">
        <f t="shared" si="3"/>
        <v>#REF!</v>
      </c>
      <c r="G220" t="s">
        <v>516</v>
      </c>
      <c r="H220" t="s">
        <v>517</v>
      </c>
    </row>
    <row r="221" spans="6:8" hidden="1" x14ac:dyDescent="0.25">
      <c r="F221" t="e">
        <f t="shared" si="3"/>
        <v>#REF!</v>
      </c>
      <c r="G221" t="s">
        <v>518</v>
      </c>
      <c r="H221" t="s">
        <v>519</v>
      </c>
    </row>
    <row r="222" spans="6:8" hidden="1" x14ac:dyDescent="0.25">
      <c r="F222" t="e">
        <f t="shared" si="3"/>
        <v>#REF!</v>
      </c>
      <c r="G222" t="s">
        <v>520</v>
      </c>
      <c r="H222" t="s">
        <v>521</v>
      </c>
    </row>
    <row r="223" spans="6:8" hidden="1" x14ac:dyDescent="0.25">
      <c r="F223" t="e">
        <f t="shared" si="3"/>
        <v>#REF!</v>
      </c>
      <c r="G223" t="s">
        <v>522</v>
      </c>
      <c r="H223" t="s">
        <v>523</v>
      </c>
    </row>
    <row r="224" spans="6:8" hidden="1" x14ac:dyDescent="0.25">
      <c r="F224" t="e">
        <f t="shared" si="3"/>
        <v>#REF!</v>
      </c>
      <c r="G224" t="s">
        <v>524</v>
      </c>
      <c r="H224" t="s">
        <v>525</v>
      </c>
    </row>
    <row r="225" spans="6:8" hidden="1" x14ac:dyDescent="0.25">
      <c r="F225" t="e">
        <f t="shared" si="3"/>
        <v>#REF!</v>
      </c>
      <c r="G225" t="s">
        <v>526</v>
      </c>
      <c r="H225" t="s">
        <v>527</v>
      </c>
    </row>
    <row r="226" spans="6:8" hidden="1" x14ac:dyDescent="0.25">
      <c r="F226" t="e">
        <f t="shared" si="3"/>
        <v>#REF!</v>
      </c>
      <c r="G226" t="s">
        <v>528</v>
      </c>
      <c r="H226" t="s">
        <v>529</v>
      </c>
    </row>
    <row r="227" spans="6:8" hidden="1" x14ac:dyDescent="0.25">
      <c r="F227" t="e">
        <f t="shared" si="3"/>
        <v>#REF!</v>
      </c>
      <c r="G227" t="s">
        <v>530</v>
      </c>
      <c r="H227" t="s">
        <v>531</v>
      </c>
    </row>
    <row r="228" spans="6:8" hidden="1" x14ac:dyDescent="0.25">
      <c r="F228" t="e">
        <f t="shared" si="3"/>
        <v>#REF!</v>
      </c>
      <c r="G228" t="s">
        <v>532</v>
      </c>
      <c r="H228" t="s">
        <v>533</v>
      </c>
    </row>
    <row r="229" spans="6:8" hidden="1" x14ac:dyDescent="0.25">
      <c r="F229" t="e">
        <f t="shared" si="3"/>
        <v>#REF!</v>
      </c>
      <c r="G229" t="s">
        <v>534</v>
      </c>
      <c r="H229" t="s">
        <v>535</v>
      </c>
    </row>
    <row r="230" spans="6:8" hidden="1" x14ac:dyDescent="0.25">
      <c r="F230" t="e">
        <f t="shared" si="3"/>
        <v>#REF!</v>
      </c>
      <c r="G230" t="s">
        <v>536</v>
      </c>
      <c r="H230" t="s">
        <v>537</v>
      </c>
    </row>
    <row r="231" spans="6:8" hidden="1" x14ac:dyDescent="0.25">
      <c r="F231" t="e">
        <f t="shared" si="3"/>
        <v>#REF!</v>
      </c>
      <c r="G231" t="s">
        <v>538</v>
      </c>
      <c r="H231" t="s">
        <v>539</v>
      </c>
    </row>
    <row r="232" spans="6:8" hidden="1" x14ac:dyDescent="0.25">
      <c r="F232" t="e">
        <f t="shared" si="3"/>
        <v>#REF!</v>
      </c>
      <c r="G232" t="s">
        <v>540</v>
      </c>
      <c r="H232" t="s">
        <v>541</v>
      </c>
    </row>
    <row r="233" spans="6:8" hidden="1" x14ac:dyDescent="0.25">
      <c r="F233" t="e">
        <f t="shared" si="3"/>
        <v>#REF!</v>
      </c>
      <c r="G233" t="s">
        <v>542</v>
      </c>
      <c r="H233" t="s">
        <v>543</v>
      </c>
    </row>
    <row r="234" spans="6:8" hidden="1" x14ac:dyDescent="0.25">
      <c r="F234" t="e">
        <f t="shared" si="3"/>
        <v>#REF!</v>
      </c>
      <c r="G234" t="s">
        <v>544</v>
      </c>
      <c r="H234" t="s">
        <v>545</v>
      </c>
    </row>
    <row r="235" spans="6:8" hidden="1" x14ac:dyDescent="0.25">
      <c r="F235" t="e">
        <f t="shared" si="3"/>
        <v>#REF!</v>
      </c>
      <c r="G235" t="s">
        <v>546</v>
      </c>
      <c r="H235" t="s">
        <v>547</v>
      </c>
    </row>
    <row r="236" spans="6:8" hidden="1" x14ac:dyDescent="0.25">
      <c r="F236" t="e">
        <f t="shared" si="3"/>
        <v>#REF!</v>
      </c>
      <c r="G236" t="s">
        <v>548</v>
      </c>
      <c r="H236" t="s">
        <v>549</v>
      </c>
    </row>
    <row r="237" spans="6:8" hidden="1" x14ac:dyDescent="0.25">
      <c r="F237" t="e">
        <f t="shared" si="3"/>
        <v>#REF!</v>
      </c>
      <c r="G237" t="s">
        <v>550</v>
      </c>
      <c r="H237" t="s">
        <v>551</v>
      </c>
    </row>
    <row r="238" spans="6:8" hidden="1" x14ac:dyDescent="0.25">
      <c r="F238" t="e">
        <f t="shared" si="3"/>
        <v>#REF!</v>
      </c>
      <c r="G238" t="s">
        <v>552</v>
      </c>
      <c r="H238" t="s">
        <v>553</v>
      </c>
    </row>
    <row r="239" spans="6:8" hidden="1" x14ac:dyDescent="0.25">
      <c r="F239" t="e">
        <f t="shared" si="3"/>
        <v>#REF!</v>
      </c>
      <c r="G239" t="s">
        <v>554</v>
      </c>
      <c r="H239" t="s">
        <v>555</v>
      </c>
    </row>
    <row r="240" spans="6:8" hidden="1" x14ac:dyDescent="0.25">
      <c r="F240" t="e">
        <f t="shared" si="3"/>
        <v>#REF!</v>
      </c>
      <c r="G240" t="s">
        <v>556</v>
      </c>
      <c r="H240" t="s">
        <v>557</v>
      </c>
    </row>
    <row r="241" spans="6:8" hidden="1" x14ac:dyDescent="0.25">
      <c r="F241" t="e">
        <f t="shared" si="3"/>
        <v>#REF!</v>
      </c>
      <c r="G241" t="s">
        <v>558</v>
      </c>
      <c r="H241" t="s">
        <v>559</v>
      </c>
    </row>
    <row r="242" spans="6:8" hidden="1" x14ac:dyDescent="0.25">
      <c r="F242" t="e">
        <f t="shared" si="3"/>
        <v>#REF!</v>
      </c>
      <c r="G242" t="s">
        <v>560</v>
      </c>
      <c r="H242" t="s">
        <v>561</v>
      </c>
    </row>
    <row r="243" spans="6:8" hidden="1" x14ac:dyDescent="0.25">
      <c r="F243" t="e">
        <f t="shared" si="3"/>
        <v>#REF!</v>
      </c>
      <c r="G243" t="s">
        <v>562</v>
      </c>
      <c r="H243" t="s">
        <v>563</v>
      </c>
    </row>
    <row r="244" spans="6:8" hidden="1" x14ac:dyDescent="0.25">
      <c r="F244" t="e">
        <f t="shared" si="3"/>
        <v>#REF!</v>
      </c>
      <c r="G244" t="s">
        <v>564</v>
      </c>
      <c r="H244" t="s">
        <v>565</v>
      </c>
    </row>
    <row r="245" spans="6:8" hidden="1" x14ac:dyDescent="0.25">
      <c r="F245" t="e">
        <f t="shared" si="3"/>
        <v>#REF!</v>
      </c>
      <c r="G245" t="s">
        <v>566</v>
      </c>
      <c r="H245" t="s">
        <v>567</v>
      </c>
    </row>
    <row r="246" spans="6:8" hidden="1" x14ac:dyDescent="0.25">
      <c r="F246" t="e">
        <f t="shared" si="3"/>
        <v>#REF!</v>
      </c>
      <c r="G246" t="s">
        <v>568</v>
      </c>
      <c r="H246" t="s">
        <v>569</v>
      </c>
    </row>
    <row r="247" spans="6:8" hidden="1" x14ac:dyDescent="0.25">
      <c r="F247" t="e">
        <f t="shared" si="3"/>
        <v>#REF!</v>
      </c>
      <c r="G247" t="s">
        <v>570</v>
      </c>
      <c r="H247" t="s">
        <v>571</v>
      </c>
    </row>
    <row r="248" spans="6:8" hidden="1" x14ac:dyDescent="0.25">
      <c r="F248" t="e">
        <f t="shared" si="3"/>
        <v>#REF!</v>
      </c>
      <c r="G248" t="s">
        <v>572</v>
      </c>
      <c r="H248" t="s">
        <v>573</v>
      </c>
    </row>
    <row r="249" spans="6:8" hidden="1" x14ac:dyDescent="0.25">
      <c r="F249" t="e">
        <f t="shared" si="3"/>
        <v>#REF!</v>
      </c>
      <c r="G249" t="s">
        <v>574</v>
      </c>
      <c r="H249" t="s">
        <v>575</v>
      </c>
    </row>
    <row r="250" spans="6:8" hidden="1" x14ac:dyDescent="0.25">
      <c r="F250" t="e">
        <f t="shared" si="3"/>
        <v>#REF!</v>
      </c>
      <c r="G250" t="s">
        <v>576</v>
      </c>
      <c r="H250" t="s">
        <v>577</v>
      </c>
    </row>
    <row r="251" spans="6:8" hidden="1" x14ac:dyDescent="0.25">
      <c r="F251" t="e">
        <f t="shared" si="3"/>
        <v>#REF!</v>
      </c>
      <c r="G251" t="s">
        <v>578</v>
      </c>
      <c r="H251" t="s">
        <v>579</v>
      </c>
    </row>
    <row r="252" spans="6:8" hidden="1" x14ac:dyDescent="0.25">
      <c r="F252" t="e">
        <f t="shared" si="3"/>
        <v>#REF!</v>
      </c>
      <c r="G252" t="s">
        <v>580</v>
      </c>
      <c r="H252" t="s">
        <v>581</v>
      </c>
    </row>
    <row r="253" spans="6:8" hidden="1" x14ac:dyDescent="0.25">
      <c r="F253" t="e">
        <f t="shared" si="3"/>
        <v>#REF!</v>
      </c>
      <c r="G253" t="s">
        <v>582</v>
      </c>
      <c r="H253" t="s">
        <v>583</v>
      </c>
    </row>
    <row r="254" spans="6:8" hidden="1" x14ac:dyDescent="0.25">
      <c r="F254" t="e">
        <f t="shared" si="3"/>
        <v>#REF!</v>
      </c>
      <c r="G254" t="s">
        <v>584</v>
      </c>
      <c r="H254" t="s">
        <v>585</v>
      </c>
    </row>
    <row r="255" spans="6:8" hidden="1" x14ac:dyDescent="0.25">
      <c r="F255" t="e">
        <f t="shared" si="3"/>
        <v>#REF!</v>
      </c>
      <c r="G255" t="s">
        <v>586</v>
      </c>
      <c r="H255" t="s">
        <v>587</v>
      </c>
    </row>
    <row r="256" spans="6:8" hidden="1" x14ac:dyDescent="0.25">
      <c r="F256" t="e">
        <f t="shared" si="3"/>
        <v>#REF!</v>
      </c>
      <c r="G256" t="s">
        <v>588</v>
      </c>
      <c r="H256" t="s">
        <v>589</v>
      </c>
    </row>
    <row r="257" spans="6:8" hidden="1" x14ac:dyDescent="0.25">
      <c r="F257" t="e">
        <f t="shared" ref="F257:F320" si="4">F256+1</f>
        <v>#REF!</v>
      </c>
      <c r="G257" t="s">
        <v>590</v>
      </c>
      <c r="H257" t="s">
        <v>591</v>
      </c>
    </row>
    <row r="258" spans="6:8" hidden="1" x14ac:dyDescent="0.25">
      <c r="F258" t="e">
        <f t="shared" si="4"/>
        <v>#REF!</v>
      </c>
      <c r="G258" t="s">
        <v>592</v>
      </c>
      <c r="H258" t="s">
        <v>593</v>
      </c>
    </row>
    <row r="259" spans="6:8" hidden="1" x14ac:dyDescent="0.25">
      <c r="F259" t="e">
        <f t="shared" si="4"/>
        <v>#REF!</v>
      </c>
      <c r="G259" t="s">
        <v>594</v>
      </c>
      <c r="H259" t="s">
        <v>595</v>
      </c>
    </row>
    <row r="260" spans="6:8" hidden="1" x14ac:dyDescent="0.25">
      <c r="F260" t="e">
        <f t="shared" si="4"/>
        <v>#REF!</v>
      </c>
      <c r="G260" t="s">
        <v>596</v>
      </c>
      <c r="H260" t="s">
        <v>597</v>
      </c>
    </row>
    <row r="261" spans="6:8" hidden="1" x14ac:dyDescent="0.25">
      <c r="F261" t="e">
        <f t="shared" si="4"/>
        <v>#REF!</v>
      </c>
      <c r="G261" t="s">
        <v>598</v>
      </c>
      <c r="H261" t="s">
        <v>599</v>
      </c>
    </row>
    <row r="262" spans="6:8" hidden="1" x14ac:dyDescent="0.25">
      <c r="F262" t="e">
        <f t="shared" si="4"/>
        <v>#REF!</v>
      </c>
      <c r="G262" t="s">
        <v>600</v>
      </c>
      <c r="H262" t="s">
        <v>601</v>
      </c>
    </row>
    <row r="263" spans="6:8" hidden="1" x14ac:dyDescent="0.25">
      <c r="F263" t="e">
        <f t="shared" si="4"/>
        <v>#REF!</v>
      </c>
      <c r="G263" t="s">
        <v>602</v>
      </c>
      <c r="H263" t="s">
        <v>603</v>
      </c>
    </row>
    <row r="264" spans="6:8" hidden="1" x14ac:dyDescent="0.25">
      <c r="F264" t="e">
        <f t="shared" si="4"/>
        <v>#REF!</v>
      </c>
      <c r="G264" t="s">
        <v>604</v>
      </c>
      <c r="H264" t="s">
        <v>605</v>
      </c>
    </row>
    <row r="265" spans="6:8" hidden="1" x14ac:dyDescent="0.25">
      <c r="F265" t="e">
        <f t="shared" si="4"/>
        <v>#REF!</v>
      </c>
      <c r="G265" t="s">
        <v>606</v>
      </c>
      <c r="H265" t="s">
        <v>607</v>
      </c>
    </row>
    <row r="266" spans="6:8" hidden="1" x14ac:dyDescent="0.25">
      <c r="F266" t="e">
        <f t="shared" si="4"/>
        <v>#REF!</v>
      </c>
      <c r="G266" t="s">
        <v>608</v>
      </c>
      <c r="H266" t="s">
        <v>609</v>
      </c>
    </row>
    <row r="267" spans="6:8" hidden="1" x14ac:dyDescent="0.25">
      <c r="F267" t="e">
        <f t="shared" si="4"/>
        <v>#REF!</v>
      </c>
      <c r="G267" t="s">
        <v>610</v>
      </c>
      <c r="H267" t="s">
        <v>611</v>
      </c>
    </row>
    <row r="268" spans="6:8" hidden="1" x14ac:dyDescent="0.25">
      <c r="F268" t="e">
        <f t="shared" si="4"/>
        <v>#REF!</v>
      </c>
      <c r="G268" t="s">
        <v>612</v>
      </c>
      <c r="H268" t="s">
        <v>613</v>
      </c>
    </row>
    <row r="269" spans="6:8" hidden="1" x14ac:dyDescent="0.25">
      <c r="F269" t="e">
        <f t="shared" si="4"/>
        <v>#REF!</v>
      </c>
      <c r="G269" t="s">
        <v>614</v>
      </c>
      <c r="H269" t="s">
        <v>615</v>
      </c>
    </row>
    <row r="270" spans="6:8" hidden="1" x14ac:dyDescent="0.25">
      <c r="F270" t="e">
        <f t="shared" si="4"/>
        <v>#REF!</v>
      </c>
      <c r="G270" t="s">
        <v>616</v>
      </c>
      <c r="H270" t="s">
        <v>617</v>
      </c>
    </row>
    <row r="271" spans="6:8" hidden="1" x14ac:dyDescent="0.25">
      <c r="F271" t="e">
        <f t="shared" si="4"/>
        <v>#REF!</v>
      </c>
      <c r="G271" t="s">
        <v>618</v>
      </c>
      <c r="H271" t="s">
        <v>619</v>
      </c>
    </row>
    <row r="272" spans="6:8" hidden="1" x14ac:dyDescent="0.25">
      <c r="F272" t="e">
        <f t="shared" si="4"/>
        <v>#REF!</v>
      </c>
      <c r="G272" t="s">
        <v>620</v>
      </c>
      <c r="H272" t="s">
        <v>621</v>
      </c>
    </row>
    <row r="273" spans="6:8" hidden="1" x14ac:dyDescent="0.25">
      <c r="F273" t="e">
        <f t="shared" si="4"/>
        <v>#REF!</v>
      </c>
      <c r="G273" t="s">
        <v>622</v>
      </c>
      <c r="H273" t="s">
        <v>623</v>
      </c>
    </row>
    <row r="274" spans="6:8" hidden="1" x14ac:dyDescent="0.25">
      <c r="F274" t="e">
        <f t="shared" si="4"/>
        <v>#REF!</v>
      </c>
      <c r="G274" t="s">
        <v>624</v>
      </c>
      <c r="H274" t="s">
        <v>625</v>
      </c>
    </row>
    <row r="275" spans="6:8" hidden="1" x14ac:dyDescent="0.25">
      <c r="F275" t="e">
        <f t="shared" si="4"/>
        <v>#REF!</v>
      </c>
      <c r="G275" t="s">
        <v>626</v>
      </c>
      <c r="H275" t="s">
        <v>627</v>
      </c>
    </row>
    <row r="276" spans="6:8" hidden="1" x14ac:dyDescent="0.25">
      <c r="F276" t="e">
        <f t="shared" si="4"/>
        <v>#REF!</v>
      </c>
      <c r="G276" t="s">
        <v>628</v>
      </c>
      <c r="H276" t="s">
        <v>629</v>
      </c>
    </row>
    <row r="277" spans="6:8" hidden="1" x14ac:dyDescent="0.25">
      <c r="F277" t="e">
        <f t="shared" si="4"/>
        <v>#REF!</v>
      </c>
      <c r="G277" t="s">
        <v>630</v>
      </c>
      <c r="H277" t="s">
        <v>631</v>
      </c>
    </row>
    <row r="278" spans="6:8" hidden="1" x14ac:dyDescent="0.25">
      <c r="F278" t="e">
        <f t="shared" si="4"/>
        <v>#REF!</v>
      </c>
      <c r="G278" t="s">
        <v>632</v>
      </c>
      <c r="H278" t="s">
        <v>633</v>
      </c>
    </row>
    <row r="279" spans="6:8" hidden="1" x14ac:dyDescent="0.25">
      <c r="F279" t="e">
        <f t="shared" si="4"/>
        <v>#REF!</v>
      </c>
      <c r="G279" t="s">
        <v>634</v>
      </c>
      <c r="H279" t="s">
        <v>635</v>
      </c>
    </row>
    <row r="280" spans="6:8" hidden="1" x14ac:dyDescent="0.25">
      <c r="F280" t="e">
        <f t="shared" si="4"/>
        <v>#REF!</v>
      </c>
      <c r="G280" t="s">
        <v>636</v>
      </c>
      <c r="H280" t="s">
        <v>637</v>
      </c>
    </row>
    <row r="281" spans="6:8" hidden="1" x14ac:dyDescent="0.25">
      <c r="F281" t="e">
        <f t="shared" si="4"/>
        <v>#REF!</v>
      </c>
      <c r="G281" t="s">
        <v>638</v>
      </c>
      <c r="H281" t="s">
        <v>639</v>
      </c>
    </row>
    <row r="282" spans="6:8" hidden="1" x14ac:dyDescent="0.25">
      <c r="F282" t="e">
        <f t="shared" si="4"/>
        <v>#REF!</v>
      </c>
      <c r="G282" t="s">
        <v>640</v>
      </c>
      <c r="H282" t="s">
        <v>641</v>
      </c>
    </row>
    <row r="283" spans="6:8" hidden="1" x14ac:dyDescent="0.25">
      <c r="F283" t="e">
        <f t="shared" si="4"/>
        <v>#REF!</v>
      </c>
      <c r="G283" t="s">
        <v>642</v>
      </c>
      <c r="H283" t="s">
        <v>643</v>
      </c>
    </row>
    <row r="284" spans="6:8" hidden="1" x14ac:dyDescent="0.25">
      <c r="F284" t="e">
        <f t="shared" si="4"/>
        <v>#REF!</v>
      </c>
      <c r="G284" t="s">
        <v>644</v>
      </c>
      <c r="H284" t="s">
        <v>645</v>
      </c>
    </row>
    <row r="285" spans="6:8" hidden="1" x14ac:dyDescent="0.25">
      <c r="F285" t="e">
        <f t="shared" si="4"/>
        <v>#REF!</v>
      </c>
      <c r="G285" t="s">
        <v>646</v>
      </c>
      <c r="H285" t="s">
        <v>647</v>
      </c>
    </row>
    <row r="286" spans="6:8" hidden="1" x14ac:dyDescent="0.25">
      <c r="F286" t="e">
        <f t="shared" si="4"/>
        <v>#REF!</v>
      </c>
      <c r="G286" t="s">
        <v>648</v>
      </c>
      <c r="H286" t="s">
        <v>649</v>
      </c>
    </row>
    <row r="287" spans="6:8" hidden="1" x14ac:dyDescent="0.25">
      <c r="F287" t="e">
        <f t="shared" si="4"/>
        <v>#REF!</v>
      </c>
      <c r="G287" t="s">
        <v>650</v>
      </c>
      <c r="H287" t="s">
        <v>651</v>
      </c>
    </row>
    <row r="288" spans="6:8" hidden="1" x14ac:dyDescent="0.25">
      <c r="F288" t="e">
        <f t="shared" si="4"/>
        <v>#REF!</v>
      </c>
      <c r="G288" t="s">
        <v>652</v>
      </c>
      <c r="H288" t="s">
        <v>653</v>
      </c>
    </row>
    <row r="289" spans="6:8" hidden="1" x14ac:dyDescent="0.25">
      <c r="F289" t="e">
        <f t="shared" si="4"/>
        <v>#REF!</v>
      </c>
      <c r="G289" t="s">
        <v>654</v>
      </c>
      <c r="H289" t="s">
        <v>655</v>
      </c>
    </row>
    <row r="290" spans="6:8" hidden="1" x14ac:dyDescent="0.25">
      <c r="F290" t="e">
        <f t="shared" si="4"/>
        <v>#REF!</v>
      </c>
      <c r="G290" t="s">
        <v>656</v>
      </c>
      <c r="H290" t="s">
        <v>657</v>
      </c>
    </row>
    <row r="291" spans="6:8" hidden="1" x14ac:dyDescent="0.25">
      <c r="F291" t="e">
        <f t="shared" si="4"/>
        <v>#REF!</v>
      </c>
      <c r="G291" t="s">
        <v>658</v>
      </c>
      <c r="H291" t="s">
        <v>659</v>
      </c>
    </row>
    <row r="292" spans="6:8" hidden="1" x14ac:dyDescent="0.25">
      <c r="F292" t="e">
        <f t="shared" si="4"/>
        <v>#REF!</v>
      </c>
      <c r="G292" t="s">
        <v>660</v>
      </c>
      <c r="H292" t="s">
        <v>661</v>
      </c>
    </row>
    <row r="293" spans="6:8" hidden="1" x14ac:dyDescent="0.25">
      <c r="F293" t="e">
        <f t="shared" si="4"/>
        <v>#REF!</v>
      </c>
      <c r="G293" t="s">
        <v>662</v>
      </c>
      <c r="H293" t="s">
        <v>663</v>
      </c>
    </row>
    <row r="294" spans="6:8" hidden="1" x14ac:dyDescent="0.25">
      <c r="F294" t="e">
        <f t="shared" si="4"/>
        <v>#REF!</v>
      </c>
      <c r="G294" t="s">
        <v>664</v>
      </c>
      <c r="H294" t="s">
        <v>665</v>
      </c>
    </row>
    <row r="295" spans="6:8" hidden="1" x14ac:dyDescent="0.25">
      <c r="F295" t="e">
        <f t="shared" si="4"/>
        <v>#REF!</v>
      </c>
      <c r="G295" t="s">
        <v>666</v>
      </c>
      <c r="H295" t="s">
        <v>667</v>
      </c>
    </row>
    <row r="296" spans="6:8" hidden="1" x14ac:dyDescent="0.25">
      <c r="F296" t="e">
        <f t="shared" si="4"/>
        <v>#REF!</v>
      </c>
      <c r="G296" t="s">
        <v>668</v>
      </c>
      <c r="H296" t="s">
        <v>669</v>
      </c>
    </row>
    <row r="297" spans="6:8" hidden="1" x14ac:dyDescent="0.25">
      <c r="F297" t="e">
        <f t="shared" si="4"/>
        <v>#REF!</v>
      </c>
      <c r="G297" t="s">
        <v>670</v>
      </c>
      <c r="H297" t="s">
        <v>671</v>
      </c>
    </row>
    <row r="298" spans="6:8" hidden="1" x14ac:dyDescent="0.25">
      <c r="F298" t="e">
        <f t="shared" si="4"/>
        <v>#REF!</v>
      </c>
      <c r="G298" t="s">
        <v>672</v>
      </c>
      <c r="H298" t="s">
        <v>673</v>
      </c>
    </row>
    <row r="299" spans="6:8" hidden="1" x14ac:dyDescent="0.25">
      <c r="F299" t="e">
        <f t="shared" si="4"/>
        <v>#REF!</v>
      </c>
      <c r="G299" t="s">
        <v>674</v>
      </c>
      <c r="H299" t="s">
        <v>675</v>
      </c>
    </row>
    <row r="300" spans="6:8" hidden="1" x14ac:dyDescent="0.25">
      <c r="F300" t="e">
        <f t="shared" si="4"/>
        <v>#REF!</v>
      </c>
      <c r="G300" t="s">
        <v>676</v>
      </c>
      <c r="H300" t="s">
        <v>677</v>
      </c>
    </row>
    <row r="301" spans="6:8" hidden="1" x14ac:dyDescent="0.25">
      <c r="F301" t="e">
        <f t="shared" si="4"/>
        <v>#REF!</v>
      </c>
      <c r="G301" t="s">
        <v>678</v>
      </c>
      <c r="H301" t="s">
        <v>679</v>
      </c>
    </row>
    <row r="302" spans="6:8" hidden="1" x14ac:dyDescent="0.25">
      <c r="F302" t="e">
        <f t="shared" si="4"/>
        <v>#REF!</v>
      </c>
      <c r="G302" t="s">
        <v>680</v>
      </c>
      <c r="H302" t="s">
        <v>681</v>
      </c>
    </row>
    <row r="303" spans="6:8" hidden="1" x14ac:dyDescent="0.25">
      <c r="F303" t="e">
        <f t="shared" si="4"/>
        <v>#REF!</v>
      </c>
      <c r="G303" t="s">
        <v>682</v>
      </c>
      <c r="H303" t="s">
        <v>683</v>
      </c>
    </row>
    <row r="304" spans="6:8" hidden="1" x14ac:dyDescent="0.25">
      <c r="F304" t="e">
        <f t="shared" si="4"/>
        <v>#REF!</v>
      </c>
      <c r="G304" t="s">
        <v>684</v>
      </c>
      <c r="H304" t="s">
        <v>685</v>
      </c>
    </row>
    <row r="305" spans="6:8" hidden="1" x14ac:dyDescent="0.25">
      <c r="F305" t="e">
        <f t="shared" si="4"/>
        <v>#REF!</v>
      </c>
      <c r="G305" t="s">
        <v>686</v>
      </c>
      <c r="H305" t="s">
        <v>687</v>
      </c>
    </row>
    <row r="306" spans="6:8" hidden="1" x14ac:dyDescent="0.25">
      <c r="F306" t="e">
        <f t="shared" si="4"/>
        <v>#REF!</v>
      </c>
      <c r="G306" t="s">
        <v>688</v>
      </c>
      <c r="H306" t="s">
        <v>689</v>
      </c>
    </row>
    <row r="307" spans="6:8" hidden="1" x14ac:dyDescent="0.25">
      <c r="F307" t="e">
        <f t="shared" si="4"/>
        <v>#REF!</v>
      </c>
      <c r="G307" t="s">
        <v>690</v>
      </c>
      <c r="H307" t="s">
        <v>691</v>
      </c>
    </row>
    <row r="308" spans="6:8" hidden="1" x14ac:dyDescent="0.25">
      <c r="F308" t="e">
        <f t="shared" si="4"/>
        <v>#REF!</v>
      </c>
      <c r="G308" t="s">
        <v>692</v>
      </c>
      <c r="H308" t="s">
        <v>693</v>
      </c>
    </row>
    <row r="309" spans="6:8" hidden="1" x14ac:dyDescent="0.25">
      <c r="F309" t="e">
        <f t="shared" si="4"/>
        <v>#REF!</v>
      </c>
      <c r="G309" t="s">
        <v>694</v>
      </c>
      <c r="H309" t="s">
        <v>695</v>
      </c>
    </row>
    <row r="310" spans="6:8" hidden="1" x14ac:dyDescent="0.25">
      <c r="F310" t="e">
        <f t="shared" si="4"/>
        <v>#REF!</v>
      </c>
      <c r="G310" t="s">
        <v>696</v>
      </c>
      <c r="H310" t="s">
        <v>697</v>
      </c>
    </row>
    <row r="311" spans="6:8" hidden="1" x14ac:dyDescent="0.25">
      <c r="F311" t="e">
        <f t="shared" si="4"/>
        <v>#REF!</v>
      </c>
      <c r="G311" t="s">
        <v>698</v>
      </c>
      <c r="H311" t="s">
        <v>699</v>
      </c>
    </row>
    <row r="312" spans="6:8" hidden="1" x14ac:dyDescent="0.25">
      <c r="F312" t="e">
        <f t="shared" si="4"/>
        <v>#REF!</v>
      </c>
      <c r="G312" t="s">
        <v>700</v>
      </c>
      <c r="H312" t="s">
        <v>701</v>
      </c>
    </row>
    <row r="313" spans="6:8" hidden="1" x14ac:dyDescent="0.25">
      <c r="F313" t="e">
        <f t="shared" si="4"/>
        <v>#REF!</v>
      </c>
      <c r="G313" t="s">
        <v>702</v>
      </c>
      <c r="H313" t="s">
        <v>703</v>
      </c>
    </row>
    <row r="314" spans="6:8" hidden="1" x14ac:dyDescent="0.25">
      <c r="F314" t="e">
        <f t="shared" si="4"/>
        <v>#REF!</v>
      </c>
      <c r="G314" t="s">
        <v>704</v>
      </c>
      <c r="H314" t="s">
        <v>705</v>
      </c>
    </row>
    <row r="315" spans="6:8" hidden="1" x14ac:dyDescent="0.25">
      <c r="F315" t="e">
        <f t="shared" si="4"/>
        <v>#REF!</v>
      </c>
      <c r="G315" t="s">
        <v>706</v>
      </c>
      <c r="H315" t="s">
        <v>707</v>
      </c>
    </row>
    <row r="316" spans="6:8" hidden="1" x14ac:dyDescent="0.25">
      <c r="F316" t="e">
        <f t="shared" si="4"/>
        <v>#REF!</v>
      </c>
      <c r="G316" t="s">
        <v>708</v>
      </c>
      <c r="H316" t="s">
        <v>709</v>
      </c>
    </row>
    <row r="317" spans="6:8" hidden="1" x14ac:dyDescent="0.25">
      <c r="F317" t="e">
        <f t="shared" si="4"/>
        <v>#REF!</v>
      </c>
      <c r="G317" t="s">
        <v>710</v>
      </c>
      <c r="H317" t="s">
        <v>711</v>
      </c>
    </row>
    <row r="318" spans="6:8" hidden="1" x14ac:dyDescent="0.25">
      <c r="F318" t="e">
        <f t="shared" si="4"/>
        <v>#REF!</v>
      </c>
      <c r="G318" t="s">
        <v>712</v>
      </c>
      <c r="H318" t="s">
        <v>713</v>
      </c>
    </row>
    <row r="319" spans="6:8" hidden="1" x14ac:dyDescent="0.25">
      <c r="F319" t="e">
        <f t="shared" si="4"/>
        <v>#REF!</v>
      </c>
      <c r="G319" t="s">
        <v>714</v>
      </c>
      <c r="H319" t="s">
        <v>715</v>
      </c>
    </row>
    <row r="320" spans="6:8" hidden="1" x14ac:dyDescent="0.25">
      <c r="F320" t="e">
        <f t="shared" si="4"/>
        <v>#REF!</v>
      </c>
      <c r="G320" t="s">
        <v>716</v>
      </c>
      <c r="H320" t="s">
        <v>717</v>
      </c>
    </row>
    <row r="321" spans="6:8" hidden="1" x14ac:dyDescent="0.25">
      <c r="F321" t="e">
        <f t="shared" ref="F321:F384" si="5">F320+1</f>
        <v>#REF!</v>
      </c>
      <c r="G321" t="s">
        <v>718</v>
      </c>
      <c r="H321" t="s">
        <v>719</v>
      </c>
    </row>
    <row r="322" spans="6:8" hidden="1" x14ac:dyDescent="0.25">
      <c r="F322" t="e">
        <f t="shared" si="5"/>
        <v>#REF!</v>
      </c>
      <c r="G322" t="s">
        <v>720</v>
      </c>
      <c r="H322" t="s">
        <v>721</v>
      </c>
    </row>
    <row r="323" spans="6:8" hidden="1" x14ac:dyDescent="0.25">
      <c r="F323" t="e">
        <f t="shared" si="5"/>
        <v>#REF!</v>
      </c>
      <c r="G323" t="s">
        <v>722</v>
      </c>
      <c r="H323" t="s">
        <v>723</v>
      </c>
    </row>
    <row r="324" spans="6:8" hidden="1" x14ac:dyDescent="0.25">
      <c r="F324" t="e">
        <f t="shared" si="5"/>
        <v>#REF!</v>
      </c>
      <c r="G324" t="s">
        <v>724</v>
      </c>
      <c r="H324" t="s">
        <v>725</v>
      </c>
    </row>
    <row r="325" spans="6:8" hidden="1" x14ac:dyDescent="0.25">
      <c r="F325" t="e">
        <f t="shared" si="5"/>
        <v>#REF!</v>
      </c>
      <c r="G325" t="s">
        <v>726</v>
      </c>
      <c r="H325" t="s">
        <v>727</v>
      </c>
    </row>
    <row r="326" spans="6:8" hidden="1" x14ac:dyDescent="0.25">
      <c r="F326" t="e">
        <f t="shared" si="5"/>
        <v>#REF!</v>
      </c>
      <c r="G326" t="s">
        <v>728</v>
      </c>
      <c r="H326" t="s">
        <v>729</v>
      </c>
    </row>
    <row r="327" spans="6:8" hidden="1" x14ac:dyDescent="0.25">
      <c r="F327" t="e">
        <f t="shared" si="5"/>
        <v>#REF!</v>
      </c>
      <c r="G327" t="s">
        <v>730</v>
      </c>
      <c r="H327" t="s">
        <v>731</v>
      </c>
    </row>
    <row r="328" spans="6:8" hidden="1" x14ac:dyDescent="0.25">
      <c r="F328" t="e">
        <f t="shared" si="5"/>
        <v>#REF!</v>
      </c>
      <c r="G328" t="s">
        <v>732</v>
      </c>
      <c r="H328" t="s">
        <v>733</v>
      </c>
    </row>
    <row r="329" spans="6:8" hidden="1" x14ac:dyDescent="0.25">
      <c r="F329" t="e">
        <f t="shared" si="5"/>
        <v>#REF!</v>
      </c>
      <c r="G329" t="s">
        <v>734</v>
      </c>
      <c r="H329" t="s">
        <v>735</v>
      </c>
    </row>
    <row r="330" spans="6:8" hidden="1" x14ac:dyDescent="0.25">
      <c r="F330" t="e">
        <f t="shared" si="5"/>
        <v>#REF!</v>
      </c>
      <c r="G330" t="s">
        <v>736</v>
      </c>
      <c r="H330" t="s">
        <v>737</v>
      </c>
    </row>
    <row r="331" spans="6:8" hidden="1" x14ac:dyDescent="0.25">
      <c r="F331" t="e">
        <f t="shared" si="5"/>
        <v>#REF!</v>
      </c>
      <c r="G331" t="s">
        <v>738</v>
      </c>
      <c r="H331" t="s">
        <v>739</v>
      </c>
    </row>
    <row r="332" spans="6:8" hidden="1" x14ac:dyDescent="0.25">
      <c r="F332" t="e">
        <f t="shared" si="5"/>
        <v>#REF!</v>
      </c>
      <c r="G332" t="s">
        <v>740</v>
      </c>
      <c r="H332" t="s">
        <v>741</v>
      </c>
    </row>
    <row r="333" spans="6:8" hidden="1" x14ac:dyDescent="0.25">
      <c r="F333" t="e">
        <f t="shared" si="5"/>
        <v>#REF!</v>
      </c>
      <c r="G333" t="s">
        <v>742</v>
      </c>
      <c r="H333" t="s">
        <v>743</v>
      </c>
    </row>
    <row r="334" spans="6:8" hidden="1" x14ac:dyDescent="0.25">
      <c r="F334" t="e">
        <f t="shared" si="5"/>
        <v>#REF!</v>
      </c>
      <c r="G334" t="s">
        <v>744</v>
      </c>
      <c r="H334" t="s">
        <v>745</v>
      </c>
    </row>
    <row r="335" spans="6:8" hidden="1" x14ac:dyDescent="0.25">
      <c r="F335" t="e">
        <f t="shared" si="5"/>
        <v>#REF!</v>
      </c>
      <c r="G335" t="s">
        <v>746</v>
      </c>
      <c r="H335" t="s">
        <v>747</v>
      </c>
    </row>
    <row r="336" spans="6:8" hidden="1" x14ac:dyDescent="0.25">
      <c r="F336" t="e">
        <f t="shared" si="5"/>
        <v>#REF!</v>
      </c>
      <c r="G336" t="s">
        <v>748</v>
      </c>
      <c r="H336" t="s">
        <v>749</v>
      </c>
    </row>
    <row r="337" spans="6:8" hidden="1" x14ac:dyDescent="0.25">
      <c r="F337" t="e">
        <f t="shared" si="5"/>
        <v>#REF!</v>
      </c>
      <c r="G337" t="s">
        <v>750</v>
      </c>
      <c r="H337" t="s">
        <v>751</v>
      </c>
    </row>
    <row r="338" spans="6:8" hidden="1" x14ac:dyDescent="0.25">
      <c r="F338" t="e">
        <f t="shared" si="5"/>
        <v>#REF!</v>
      </c>
      <c r="G338" t="s">
        <v>752</v>
      </c>
      <c r="H338" t="s">
        <v>753</v>
      </c>
    </row>
    <row r="339" spans="6:8" hidden="1" x14ac:dyDescent="0.25">
      <c r="F339" t="e">
        <f t="shared" si="5"/>
        <v>#REF!</v>
      </c>
      <c r="G339" t="s">
        <v>754</v>
      </c>
      <c r="H339" t="s">
        <v>755</v>
      </c>
    </row>
    <row r="340" spans="6:8" hidden="1" x14ac:dyDescent="0.25">
      <c r="F340" t="e">
        <f t="shared" si="5"/>
        <v>#REF!</v>
      </c>
      <c r="G340" t="s">
        <v>756</v>
      </c>
      <c r="H340" t="s">
        <v>757</v>
      </c>
    </row>
    <row r="341" spans="6:8" hidden="1" x14ac:dyDescent="0.25">
      <c r="F341" t="e">
        <f t="shared" si="5"/>
        <v>#REF!</v>
      </c>
      <c r="G341" t="s">
        <v>758</v>
      </c>
      <c r="H341" t="s">
        <v>759</v>
      </c>
    </row>
    <row r="342" spans="6:8" hidden="1" x14ac:dyDescent="0.25">
      <c r="F342" t="e">
        <f t="shared" si="5"/>
        <v>#REF!</v>
      </c>
      <c r="G342" t="s">
        <v>760</v>
      </c>
      <c r="H342" t="s">
        <v>761</v>
      </c>
    </row>
    <row r="343" spans="6:8" hidden="1" x14ac:dyDescent="0.25">
      <c r="F343" t="e">
        <f t="shared" si="5"/>
        <v>#REF!</v>
      </c>
      <c r="G343" t="s">
        <v>762</v>
      </c>
      <c r="H343" t="s">
        <v>763</v>
      </c>
    </row>
    <row r="344" spans="6:8" hidden="1" x14ac:dyDescent="0.25">
      <c r="F344" t="e">
        <f t="shared" si="5"/>
        <v>#REF!</v>
      </c>
      <c r="G344" t="s">
        <v>764</v>
      </c>
      <c r="H344" t="s">
        <v>765</v>
      </c>
    </row>
    <row r="345" spans="6:8" hidden="1" x14ac:dyDescent="0.25">
      <c r="F345" t="e">
        <f t="shared" si="5"/>
        <v>#REF!</v>
      </c>
      <c r="G345" t="s">
        <v>766</v>
      </c>
      <c r="H345" t="s">
        <v>767</v>
      </c>
    </row>
    <row r="346" spans="6:8" hidden="1" x14ac:dyDescent="0.25">
      <c r="F346" t="e">
        <f t="shared" si="5"/>
        <v>#REF!</v>
      </c>
      <c r="G346" t="s">
        <v>768</v>
      </c>
      <c r="H346" t="s">
        <v>769</v>
      </c>
    </row>
    <row r="347" spans="6:8" hidden="1" x14ac:dyDescent="0.25">
      <c r="F347" t="e">
        <f t="shared" si="5"/>
        <v>#REF!</v>
      </c>
      <c r="G347" t="s">
        <v>770</v>
      </c>
      <c r="H347" t="s">
        <v>771</v>
      </c>
    </row>
    <row r="348" spans="6:8" hidden="1" x14ac:dyDescent="0.25">
      <c r="F348" t="e">
        <f t="shared" si="5"/>
        <v>#REF!</v>
      </c>
      <c r="G348" t="s">
        <v>772</v>
      </c>
      <c r="H348" t="s">
        <v>773</v>
      </c>
    </row>
    <row r="349" spans="6:8" hidden="1" x14ac:dyDescent="0.25">
      <c r="F349" t="e">
        <f t="shared" si="5"/>
        <v>#REF!</v>
      </c>
      <c r="G349" t="s">
        <v>774</v>
      </c>
      <c r="H349" t="s">
        <v>775</v>
      </c>
    </row>
    <row r="350" spans="6:8" hidden="1" x14ac:dyDescent="0.25">
      <c r="F350" t="e">
        <f t="shared" si="5"/>
        <v>#REF!</v>
      </c>
      <c r="G350" t="s">
        <v>776</v>
      </c>
      <c r="H350" t="s">
        <v>777</v>
      </c>
    </row>
    <row r="351" spans="6:8" hidden="1" x14ac:dyDescent="0.25">
      <c r="F351" t="e">
        <f t="shared" si="5"/>
        <v>#REF!</v>
      </c>
      <c r="G351" t="s">
        <v>778</v>
      </c>
      <c r="H351" t="s">
        <v>779</v>
      </c>
    </row>
    <row r="352" spans="6:8" hidden="1" x14ac:dyDescent="0.25">
      <c r="F352" t="e">
        <f t="shared" si="5"/>
        <v>#REF!</v>
      </c>
      <c r="G352" t="s">
        <v>780</v>
      </c>
      <c r="H352" t="s">
        <v>781</v>
      </c>
    </row>
    <row r="353" spans="6:8" hidden="1" x14ac:dyDescent="0.25">
      <c r="F353" t="e">
        <f t="shared" si="5"/>
        <v>#REF!</v>
      </c>
      <c r="G353" t="s">
        <v>782</v>
      </c>
      <c r="H353" t="s">
        <v>783</v>
      </c>
    </row>
    <row r="354" spans="6:8" hidden="1" x14ac:dyDescent="0.25">
      <c r="F354" t="e">
        <f t="shared" si="5"/>
        <v>#REF!</v>
      </c>
      <c r="G354" t="s">
        <v>784</v>
      </c>
      <c r="H354" t="s">
        <v>785</v>
      </c>
    </row>
    <row r="355" spans="6:8" hidden="1" x14ac:dyDescent="0.25">
      <c r="F355" t="e">
        <f t="shared" si="5"/>
        <v>#REF!</v>
      </c>
      <c r="G355" t="s">
        <v>786</v>
      </c>
      <c r="H355" t="s">
        <v>787</v>
      </c>
    </row>
    <row r="356" spans="6:8" hidden="1" x14ac:dyDescent="0.25">
      <c r="F356" t="e">
        <f t="shared" si="5"/>
        <v>#REF!</v>
      </c>
      <c r="G356" t="s">
        <v>788</v>
      </c>
      <c r="H356" t="s">
        <v>789</v>
      </c>
    </row>
    <row r="357" spans="6:8" hidden="1" x14ac:dyDescent="0.25">
      <c r="F357" t="e">
        <f t="shared" si="5"/>
        <v>#REF!</v>
      </c>
      <c r="G357" t="s">
        <v>790</v>
      </c>
      <c r="H357" t="s">
        <v>791</v>
      </c>
    </row>
    <row r="358" spans="6:8" hidden="1" x14ac:dyDescent="0.25">
      <c r="F358" t="e">
        <f t="shared" si="5"/>
        <v>#REF!</v>
      </c>
      <c r="G358" t="s">
        <v>792</v>
      </c>
      <c r="H358" t="s">
        <v>793</v>
      </c>
    </row>
    <row r="359" spans="6:8" hidden="1" x14ac:dyDescent="0.25">
      <c r="F359" t="e">
        <f t="shared" si="5"/>
        <v>#REF!</v>
      </c>
      <c r="G359" t="s">
        <v>794</v>
      </c>
      <c r="H359" t="s">
        <v>795</v>
      </c>
    </row>
    <row r="360" spans="6:8" hidden="1" x14ac:dyDescent="0.25">
      <c r="F360" t="e">
        <f t="shared" si="5"/>
        <v>#REF!</v>
      </c>
      <c r="G360" t="s">
        <v>796</v>
      </c>
      <c r="H360" t="s">
        <v>797</v>
      </c>
    </row>
    <row r="361" spans="6:8" hidden="1" x14ac:dyDescent="0.25">
      <c r="F361" t="e">
        <f t="shared" si="5"/>
        <v>#REF!</v>
      </c>
      <c r="G361" t="s">
        <v>798</v>
      </c>
      <c r="H361" t="s">
        <v>799</v>
      </c>
    </row>
    <row r="362" spans="6:8" hidden="1" x14ac:dyDescent="0.25">
      <c r="F362" t="e">
        <f t="shared" si="5"/>
        <v>#REF!</v>
      </c>
      <c r="G362" t="s">
        <v>800</v>
      </c>
      <c r="H362" t="s">
        <v>801</v>
      </c>
    </row>
    <row r="363" spans="6:8" hidden="1" x14ac:dyDescent="0.25">
      <c r="F363" t="e">
        <f t="shared" si="5"/>
        <v>#REF!</v>
      </c>
      <c r="G363" t="s">
        <v>802</v>
      </c>
      <c r="H363" t="s">
        <v>803</v>
      </c>
    </row>
    <row r="364" spans="6:8" hidden="1" x14ac:dyDescent="0.25">
      <c r="F364" t="e">
        <f t="shared" si="5"/>
        <v>#REF!</v>
      </c>
      <c r="G364" t="s">
        <v>804</v>
      </c>
      <c r="H364" t="s">
        <v>805</v>
      </c>
    </row>
    <row r="365" spans="6:8" hidden="1" x14ac:dyDescent="0.25">
      <c r="F365" t="e">
        <f t="shared" si="5"/>
        <v>#REF!</v>
      </c>
      <c r="G365" t="s">
        <v>806</v>
      </c>
      <c r="H365" t="s">
        <v>807</v>
      </c>
    </row>
    <row r="366" spans="6:8" hidden="1" x14ac:dyDescent="0.25">
      <c r="F366" t="e">
        <f t="shared" si="5"/>
        <v>#REF!</v>
      </c>
      <c r="G366" t="s">
        <v>808</v>
      </c>
      <c r="H366" t="s">
        <v>809</v>
      </c>
    </row>
    <row r="367" spans="6:8" hidden="1" x14ac:dyDescent="0.25">
      <c r="F367" t="e">
        <f t="shared" si="5"/>
        <v>#REF!</v>
      </c>
      <c r="G367" t="s">
        <v>810</v>
      </c>
      <c r="H367" t="s">
        <v>811</v>
      </c>
    </row>
    <row r="368" spans="6:8" hidden="1" x14ac:dyDescent="0.25">
      <c r="F368" t="e">
        <f t="shared" si="5"/>
        <v>#REF!</v>
      </c>
      <c r="G368" t="s">
        <v>812</v>
      </c>
      <c r="H368" t="s">
        <v>813</v>
      </c>
    </row>
    <row r="369" spans="6:8" hidden="1" x14ac:dyDescent="0.25">
      <c r="F369" t="e">
        <f t="shared" si="5"/>
        <v>#REF!</v>
      </c>
      <c r="G369" t="s">
        <v>814</v>
      </c>
      <c r="H369" t="s">
        <v>815</v>
      </c>
    </row>
    <row r="370" spans="6:8" hidden="1" x14ac:dyDescent="0.25">
      <c r="F370" t="e">
        <f t="shared" si="5"/>
        <v>#REF!</v>
      </c>
      <c r="G370" t="s">
        <v>816</v>
      </c>
      <c r="H370" t="s">
        <v>817</v>
      </c>
    </row>
    <row r="371" spans="6:8" hidden="1" x14ac:dyDescent="0.25">
      <c r="F371" t="e">
        <f t="shared" si="5"/>
        <v>#REF!</v>
      </c>
      <c r="G371" t="s">
        <v>818</v>
      </c>
      <c r="H371" t="s">
        <v>819</v>
      </c>
    </row>
    <row r="372" spans="6:8" hidden="1" x14ac:dyDescent="0.25">
      <c r="F372" t="e">
        <f t="shared" si="5"/>
        <v>#REF!</v>
      </c>
      <c r="G372" t="s">
        <v>820</v>
      </c>
      <c r="H372" t="s">
        <v>821</v>
      </c>
    </row>
    <row r="373" spans="6:8" hidden="1" x14ac:dyDescent="0.25">
      <c r="F373" t="e">
        <f t="shared" si="5"/>
        <v>#REF!</v>
      </c>
      <c r="G373" t="s">
        <v>822</v>
      </c>
      <c r="H373" t="s">
        <v>823</v>
      </c>
    </row>
    <row r="374" spans="6:8" hidden="1" x14ac:dyDescent="0.25">
      <c r="F374" t="e">
        <f t="shared" si="5"/>
        <v>#REF!</v>
      </c>
      <c r="G374" t="s">
        <v>824</v>
      </c>
      <c r="H374" t="s">
        <v>825</v>
      </c>
    </row>
    <row r="375" spans="6:8" hidden="1" x14ac:dyDescent="0.25">
      <c r="F375" t="e">
        <f t="shared" si="5"/>
        <v>#REF!</v>
      </c>
      <c r="G375" t="s">
        <v>826</v>
      </c>
      <c r="H375" t="s">
        <v>827</v>
      </c>
    </row>
    <row r="376" spans="6:8" hidden="1" x14ac:dyDescent="0.25">
      <c r="F376" t="e">
        <f t="shared" si="5"/>
        <v>#REF!</v>
      </c>
      <c r="G376" t="s">
        <v>828</v>
      </c>
      <c r="H376" t="s">
        <v>829</v>
      </c>
    </row>
    <row r="377" spans="6:8" hidden="1" x14ac:dyDescent="0.25">
      <c r="F377" t="e">
        <f t="shared" si="5"/>
        <v>#REF!</v>
      </c>
      <c r="G377" t="s">
        <v>830</v>
      </c>
      <c r="H377" t="s">
        <v>831</v>
      </c>
    </row>
    <row r="378" spans="6:8" hidden="1" x14ac:dyDescent="0.25">
      <c r="F378" t="e">
        <f t="shared" si="5"/>
        <v>#REF!</v>
      </c>
      <c r="G378" t="s">
        <v>832</v>
      </c>
      <c r="H378" t="s">
        <v>833</v>
      </c>
    </row>
    <row r="379" spans="6:8" hidden="1" x14ac:dyDescent="0.25">
      <c r="F379" t="e">
        <f t="shared" si="5"/>
        <v>#REF!</v>
      </c>
      <c r="G379" t="s">
        <v>834</v>
      </c>
      <c r="H379" t="s">
        <v>835</v>
      </c>
    </row>
    <row r="380" spans="6:8" hidden="1" x14ac:dyDescent="0.25">
      <c r="F380" t="e">
        <f t="shared" si="5"/>
        <v>#REF!</v>
      </c>
      <c r="G380" t="s">
        <v>836</v>
      </c>
      <c r="H380" t="s">
        <v>837</v>
      </c>
    </row>
    <row r="381" spans="6:8" hidden="1" x14ac:dyDescent="0.25">
      <c r="F381" t="e">
        <f t="shared" si="5"/>
        <v>#REF!</v>
      </c>
      <c r="G381" t="s">
        <v>838</v>
      </c>
      <c r="H381" t="s">
        <v>839</v>
      </c>
    </row>
    <row r="382" spans="6:8" hidden="1" x14ac:dyDescent="0.25">
      <c r="F382" t="e">
        <f t="shared" si="5"/>
        <v>#REF!</v>
      </c>
      <c r="G382" t="s">
        <v>840</v>
      </c>
      <c r="H382" t="s">
        <v>841</v>
      </c>
    </row>
    <row r="383" spans="6:8" hidden="1" x14ac:dyDescent="0.25">
      <c r="F383" t="e">
        <f t="shared" si="5"/>
        <v>#REF!</v>
      </c>
      <c r="G383" t="s">
        <v>842</v>
      </c>
      <c r="H383" t="s">
        <v>843</v>
      </c>
    </row>
    <row r="384" spans="6:8" hidden="1" x14ac:dyDescent="0.25">
      <c r="F384" t="e">
        <f t="shared" si="5"/>
        <v>#REF!</v>
      </c>
      <c r="G384" t="s">
        <v>844</v>
      </c>
      <c r="H384" t="s">
        <v>845</v>
      </c>
    </row>
    <row r="385" spans="6:8" hidden="1" x14ac:dyDescent="0.25">
      <c r="F385" t="e">
        <f t="shared" ref="F385:F448" si="6">F384+1</f>
        <v>#REF!</v>
      </c>
      <c r="G385" t="s">
        <v>846</v>
      </c>
      <c r="H385" t="s">
        <v>847</v>
      </c>
    </row>
    <row r="386" spans="6:8" hidden="1" x14ac:dyDescent="0.25">
      <c r="F386" t="e">
        <f t="shared" si="6"/>
        <v>#REF!</v>
      </c>
      <c r="G386" t="s">
        <v>848</v>
      </c>
      <c r="H386" t="s">
        <v>849</v>
      </c>
    </row>
    <row r="387" spans="6:8" hidden="1" x14ac:dyDescent="0.25">
      <c r="F387" t="e">
        <f t="shared" si="6"/>
        <v>#REF!</v>
      </c>
      <c r="G387" t="s">
        <v>850</v>
      </c>
      <c r="H387" t="s">
        <v>851</v>
      </c>
    </row>
    <row r="388" spans="6:8" hidden="1" x14ac:dyDescent="0.25">
      <c r="F388" t="e">
        <f t="shared" si="6"/>
        <v>#REF!</v>
      </c>
      <c r="G388" t="s">
        <v>852</v>
      </c>
      <c r="H388" t="s">
        <v>853</v>
      </c>
    </row>
    <row r="389" spans="6:8" hidden="1" x14ac:dyDescent="0.25">
      <c r="F389" t="e">
        <f t="shared" si="6"/>
        <v>#REF!</v>
      </c>
      <c r="G389" t="s">
        <v>854</v>
      </c>
      <c r="H389" t="s">
        <v>855</v>
      </c>
    </row>
    <row r="390" spans="6:8" hidden="1" x14ac:dyDescent="0.25">
      <c r="F390" t="e">
        <f t="shared" si="6"/>
        <v>#REF!</v>
      </c>
      <c r="G390" t="s">
        <v>856</v>
      </c>
      <c r="H390" t="s">
        <v>857</v>
      </c>
    </row>
    <row r="391" spans="6:8" hidden="1" x14ac:dyDescent="0.25">
      <c r="F391" t="e">
        <f t="shared" si="6"/>
        <v>#REF!</v>
      </c>
      <c r="G391" t="s">
        <v>858</v>
      </c>
      <c r="H391" t="s">
        <v>859</v>
      </c>
    </row>
    <row r="392" spans="6:8" hidden="1" x14ac:dyDescent="0.25">
      <c r="F392" t="e">
        <f t="shared" si="6"/>
        <v>#REF!</v>
      </c>
      <c r="G392" t="s">
        <v>860</v>
      </c>
      <c r="H392" t="s">
        <v>861</v>
      </c>
    </row>
    <row r="393" spans="6:8" hidden="1" x14ac:dyDescent="0.25">
      <c r="F393" t="e">
        <f t="shared" si="6"/>
        <v>#REF!</v>
      </c>
      <c r="G393" t="s">
        <v>862</v>
      </c>
      <c r="H393" t="s">
        <v>863</v>
      </c>
    </row>
    <row r="394" spans="6:8" hidden="1" x14ac:dyDescent="0.25">
      <c r="F394" t="e">
        <f t="shared" si="6"/>
        <v>#REF!</v>
      </c>
      <c r="G394" t="s">
        <v>864</v>
      </c>
      <c r="H394" t="s">
        <v>865</v>
      </c>
    </row>
    <row r="395" spans="6:8" hidden="1" x14ac:dyDescent="0.25">
      <c r="F395" t="e">
        <f t="shared" si="6"/>
        <v>#REF!</v>
      </c>
      <c r="G395" t="s">
        <v>866</v>
      </c>
      <c r="H395" t="s">
        <v>867</v>
      </c>
    </row>
    <row r="396" spans="6:8" hidden="1" x14ac:dyDescent="0.25">
      <c r="F396" t="e">
        <f t="shared" si="6"/>
        <v>#REF!</v>
      </c>
      <c r="G396" t="s">
        <v>868</v>
      </c>
      <c r="H396" t="s">
        <v>869</v>
      </c>
    </row>
    <row r="397" spans="6:8" hidden="1" x14ac:dyDescent="0.25">
      <c r="F397" t="e">
        <f t="shared" si="6"/>
        <v>#REF!</v>
      </c>
      <c r="G397" t="s">
        <v>870</v>
      </c>
      <c r="H397" t="s">
        <v>871</v>
      </c>
    </row>
    <row r="398" spans="6:8" hidden="1" x14ac:dyDescent="0.25">
      <c r="F398" t="e">
        <f t="shared" si="6"/>
        <v>#REF!</v>
      </c>
      <c r="G398" t="s">
        <v>872</v>
      </c>
      <c r="H398" t="s">
        <v>873</v>
      </c>
    </row>
    <row r="399" spans="6:8" hidden="1" x14ac:dyDescent="0.25">
      <c r="F399" t="e">
        <f t="shared" si="6"/>
        <v>#REF!</v>
      </c>
      <c r="G399" t="s">
        <v>874</v>
      </c>
      <c r="H399" t="s">
        <v>875</v>
      </c>
    </row>
    <row r="400" spans="6:8" hidden="1" x14ac:dyDescent="0.25">
      <c r="F400" t="e">
        <f t="shared" si="6"/>
        <v>#REF!</v>
      </c>
      <c r="G400" t="s">
        <v>876</v>
      </c>
      <c r="H400" t="s">
        <v>877</v>
      </c>
    </row>
    <row r="401" spans="6:8" hidden="1" x14ac:dyDescent="0.25">
      <c r="F401" t="e">
        <f t="shared" si="6"/>
        <v>#REF!</v>
      </c>
      <c r="G401" t="s">
        <v>878</v>
      </c>
      <c r="H401" t="s">
        <v>879</v>
      </c>
    </row>
    <row r="402" spans="6:8" hidden="1" x14ac:dyDescent="0.25">
      <c r="F402" t="e">
        <f t="shared" si="6"/>
        <v>#REF!</v>
      </c>
      <c r="G402" t="s">
        <v>880</v>
      </c>
      <c r="H402" t="s">
        <v>881</v>
      </c>
    </row>
    <row r="403" spans="6:8" hidden="1" x14ac:dyDescent="0.25">
      <c r="F403" t="e">
        <f t="shared" si="6"/>
        <v>#REF!</v>
      </c>
      <c r="G403" t="s">
        <v>882</v>
      </c>
      <c r="H403" t="s">
        <v>883</v>
      </c>
    </row>
    <row r="404" spans="6:8" hidden="1" x14ac:dyDescent="0.25">
      <c r="F404" t="e">
        <f t="shared" si="6"/>
        <v>#REF!</v>
      </c>
      <c r="G404" t="s">
        <v>884</v>
      </c>
      <c r="H404" t="s">
        <v>885</v>
      </c>
    </row>
    <row r="405" spans="6:8" hidden="1" x14ac:dyDescent="0.25">
      <c r="F405" t="e">
        <f t="shared" si="6"/>
        <v>#REF!</v>
      </c>
      <c r="G405" t="s">
        <v>886</v>
      </c>
      <c r="H405" t="s">
        <v>887</v>
      </c>
    </row>
    <row r="406" spans="6:8" hidden="1" x14ac:dyDescent="0.25">
      <c r="F406" t="e">
        <f t="shared" si="6"/>
        <v>#REF!</v>
      </c>
      <c r="G406" t="s">
        <v>888</v>
      </c>
      <c r="H406" t="s">
        <v>889</v>
      </c>
    </row>
    <row r="407" spans="6:8" hidden="1" x14ac:dyDescent="0.25">
      <c r="F407" t="e">
        <f t="shared" si="6"/>
        <v>#REF!</v>
      </c>
      <c r="G407" t="s">
        <v>890</v>
      </c>
      <c r="H407" t="s">
        <v>891</v>
      </c>
    </row>
    <row r="408" spans="6:8" hidden="1" x14ac:dyDescent="0.25">
      <c r="F408" t="e">
        <f t="shared" si="6"/>
        <v>#REF!</v>
      </c>
      <c r="G408" t="s">
        <v>892</v>
      </c>
      <c r="H408" t="s">
        <v>893</v>
      </c>
    </row>
    <row r="409" spans="6:8" hidden="1" x14ac:dyDescent="0.25">
      <c r="F409" t="e">
        <f t="shared" si="6"/>
        <v>#REF!</v>
      </c>
      <c r="G409" t="s">
        <v>894</v>
      </c>
      <c r="H409" t="s">
        <v>895</v>
      </c>
    </row>
    <row r="410" spans="6:8" hidden="1" x14ac:dyDescent="0.25">
      <c r="F410" t="e">
        <f t="shared" si="6"/>
        <v>#REF!</v>
      </c>
      <c r="G410" t="s">
        <v>896</v>
      </c>
      <c r="H410" t="s">
        <v>897</v>
      </c>
    </row>
    <row r="411" spans="6:8" hidden="1" x14ac:dyDescent="0.25">
      <c r="F411" t="e">
        <f t="shared" si="6"/>
        <v>#REF!</v>
      </c>
      <c r="G411" t="s">
        <v>898</v>
      </c>
      <c r="H411" t="s">
        <v>899</v>
      </c>
    </row>
    <row r="412" spans="6:8" hidden="1" x14ac:dyDescent="0.25">
      <c r="F412" t="e">
        <f t="shared" si="6"/>
        <v>#REF!</v>
      </c>
      <c r="G412" t="s">
        <v>900</v>
      </c>
      <c r="H412" t="s">
        <v>901</v>
      </c>
    </row>
    <row r="413" spans="6:8" hidden="1" x14ac:dyDescent="0.25">
      <c r="F413" t="e">
        <f t="shared" si="6"/>
        <v>#REF!</v>
      </c>
      <c r="G413" t="s">
        <v>902</v>
      </c>
      <c r="H413" t="s">
        <v>903</v>
      </c>
    </row>
    <row r="414" spans="6:8" hidden="1" x14ac:dyDescent="0.25">
      <c r="F414" t="e">
        <f t="shared" si="6"/>
        <v>#REF!</v>
      </c>
      <c r="G414" t="s">
        <v>904</v>
      </c>
      <c r="H414" t="s">
        <v>905</v>
      </c>
    </row>
    <row r="415" spans="6:8" hidden="1" x14ac:dyDescent="0.25">
      <c r="F415" t="e">
        <f t="shared" si="6"/>
        <v>#REF!</v>
      </c>
      <c r="G415" t="s">
        <v>906</v>
      </c>
      <c r="H415" t="s">
        <v>907</v>
      </c>
    </row>
    <row r="416" spans="6:8" hidden="1" x14ac:dyDescent="0.25">
      <c r="F416" t="e">
        <f t="shared" si="6"/>
        <v>#REF!</v>
      </c>
      <c r="G416" t="s">
        <v>908</v>
      </c>
      <c r="H416" t="s">
        <v>909</v>
      </c>
    </row>
    <row r="417" spans="6:8" hidden="1" x14ac:dyDescent="0.25">
      <c r="F417" t="e">
        <f t="shared" si="6"/>
        <v>#REF!</v>
      </c>
      <c r="G417" t="s">
        <v>910</v>
      </c>
      <c r="H417" t="s">
        <v>911</v>
      </c>
    </row>
    <row r="418" spans="6:8" hidden="1" x14ac:dyDescent="0.25">
      <c r="F418" t="e">
        <f t="shared" si="6"/>
        <v>#REF!</v>
      </c>
      <c r="G418" t="s">
        <v>912</v>
      </c>
      <c r="H418" t="s">
        <v>913</v>
      </c>
    </row>
    <row r="419" spans="6:8" hidden="1" x14ac:dyDescent="0.25">
      <c r="F419" t="e">
        <f t="shared" si="6"/>
        <v>#REF!</v>
      </c>
      <c r="G419" t="s">
        <v>914</v>
      </c>
      <c r="H419" t="s">
        <v>915</v>
      </c>
    </row>
    <row r="420" spans="6:8" hidden="1" x14ac:dyDescent="0.25">
      <c r="F420" t="e">
        <f t="shared" si="6"/>
        <v>#REF!</v>
      </c>
      <c r="G420" t="s">
        <v>916</v>
      </c>
      <c r="H420" t="s">
        <v>917</v>
      </c>
    </row>
    <row r="421" spans="6:8" hidden="1" x14ac:dyDescent="0.25">
      <c r="F421" t="e">
        <f t="shared" si="6"/>
        <v>#REF!</v>
      </c>
      <c r="G421" t="s">
        <v>918</v>
      </c>
      <c r="H421" t="s">
        <v>919</v>
      </c>
    </row>
    <row r="422" spans="6:8" hidden="1" x14ac:dyDescent="0.25">
      <c r="F422" t="e">
        <f t="shared" si="6"/>
        <v>#REF!</v>
      </c>
      <c r="G422" t="s">
        <v>920</v>
      </c>
      <c r="H422" t="s">
        <v>921</v>
      </c>
    </row>
    <row r="423" spans="6:8" hidden="1" x14ac:dyDescent="0.25">
      <c r="F423" t="e">
        <f t="shared" si="6"/>
        <v>#REF!</v>
      </c>
      <c r="G423" t="s">
        <v>922</v>
      </c>
      <c r="H423" t="s">
        <v>923</v>
      </c>
    </row>
    <row r="424" spans="6:8" hidden="1" x14ac:dyDescent="0.25">
      <c r="F424" t="e">
        <f t="shared" si="6"/>
        <v>#REF!</v>
      </c>
      <c r="G424" t="s">
        <v>924</v>
      </c>
      <c r="H424" t="s">
        <v>925</v>
      </c>
    </row>
    <row r="425" spans="6:8" hidden="1" x14ac:dyDescent="0.25">
      <c r="F425" t="e">
        <f t="shared" si="6"/>
        <v>#REF!</v>
      </c>
      <c r="G425" t="s">
        <v>926</v>
      </c>
      <c r="H425" t="s">
        <v>927</v>
      </c>
    </row>
    <row r="426" spans="6:8" hidden="1" x14ac:dyDescent="0.25">
      <c r="F426" t="e">
        <f t="shared" si="6"/>
        <v>#REF!</v>
      </c>
      <c r="G426" t="s">
        <v>928</v>
      </c>
      <c r="H426" t="s">
        <v>929</v>
      </c>
    </row>
    <row r="427" spans="6:8" hidden="1" x14ac:dyDescent="0.25">
      <c r="F427" t="e">
        <f t="shared" si="6"/>
        <v>#REF!</v>
      </c>
      <c r="G427" t="s">
        <v>930</v>
      </c>
      <c r="H427" t="s">
        <v>931</v>
      </c>
    </row>
    <row r="428" spans="6:8" hidden="1" x14ac:dyDescent="0.25">
      <c r="F428" t="e">
        <f t="shared" si="6"/>
        <v>#REF!</v>
      </c>
      <c r="G428" t="s">
        <v>932</v>
      </c>
      <c r="H428" t="s">
        <v>933</v>
      </c>
    </row>
    <row r="429" spans="6:8" hidden="1" x14ac:dyDescent="0.25">
      <c r="F429" t="e">
        <f t="shared" si="6"/>
        <v>#REF!</v>
      </c>
      <c r="G429" t="s">
        <v>934</v>
      </c>
      <c r="H429" t="s">
        <v>935</v>
      </c>
    </row>
    <row r="430" spans="6:8" hidden="1" x14ac:dyDescent="0.25">
      <c r="F430" t="e">
        <f t="shared" si="6"/>
        <v>#REF!</v>
      </c>
      <c r="G430" t="s">
        <v>936</v>
      </c>
      <c r="H430" t="s">
        <v>937</v>
      </c>
    </row>
    <row r="431" spans="6:8" hidden="1" x14ac:dyDescent="0.25">
      <c r="F431" t="e">
        <f t="shared" si="6"/>
        <v>#REF!</v>
      </c>
      <c r="G431" t="s">
        <v>938</v>
      </c>
      <c r="H431" t="s">
        <v>939</v>
      </c>
    </row>
    <row r="432" spans="6:8" hidden="1" x14ac:dyDescent="0.25">
      <c r="F432" t="e">
        <f t="shared" si="6"/>
        <v>#REF!</v>
      </c>
      <c r="G432" t="s">
        <v>940</v>
      </c>
      <c r="H432" t="s">
        <v>941</v>
      </c>
    </row>
    <row r="433" spans="6:8" hidden="1" x14ac:dyDescent="0.25">
      <c r="F433" t="e">
        <f t="shared" si="6"/>
        <v>#REF!</v>
      </c>
      <c r="G433" t="s">
        <v>942</v>
      </c>
      <c r="H433" t="s">
        <v>943</v>
      </c>
    </row>
    <row r="434" spans="6:8" hidden="1" x14ac:dyDescent="0.25">
      <c r="F434" t="e">
        <f t="shared" si="6"/>
        <v>#REF!</v>
      </c>
      <c r="G434" t="s">
        <v>944</v>
      </c>
      <c r="H434" t="s">
        <v>945</v>
      </c>
    </row>
    <row r="435" spans="6:8" hidden="1" x14ac:dyDescent="0.25">
      <c r="F435" t="e">
        <f t="shared" si="6"/>
        <v>#REF!</v>
      </c>
      <c r="G435" t="s">
        <v>946</v>
      </c>
      <c r="H435" t="s">
        <v>947</v>
      </c>
    </row>
    <row r="436" spans="6:8" hidden="1" x14ac:dyDescent="0.25">
      <c r="F436" t="e">
        <f t="shared" si="6"/>
        <v>#REF!</v>
      </c>
      <c r="G436" t="s">
        <v>948</v>
      </c>
      <c r="H436" t="s">
        <v>949</v>
      </c>
    </row>
    <row r="437" spans="6:8" hidden="1" x14ac:dyDescent="0.25">
      <c r="F437" t="e">
        <f t="shared" si="6"/>
        <v>#REF!</v>
      </c>
      <c r="G437" t="s">
        <v>950</v>
      </c>
      <c r="H437" t="s">
        <v>951</v>
      </c>
    </row>
    <row r="438" spans="6:8" hidden="1" x14ac:dyDescent="0.25">
      <c r="F438" t="e">
        <f t="shared" si="6"/>
        <v>#REF!</v>
      </c>
      <c r="G438" t="s">
        <v>952</v>
      </c>
      <c r="H438" t="s">
        <v>953</v>
      </c>
    </row>
    <row r="439" spans="6:8" hidden="1" x14ac:dyDescent="0.25">
      <c r="F439" t="e">
        <f t="shared" si="6"/>
        <v>#REF!</v>
      </c>
      <c r="G439" t="s">
        <v>954</v>
      </c>
      <c r="H439" t="s">
        <v>955</v>
      </c>
    </row>
    <row r="440" spans="6:8" hidden="1" x14ac:dyDescent="0.25">
      <c r="F440" t="e">
        <f t="shared" si="6"/>
        <v>#REF!</v>
      </c>
      <c r="G440" t="s">
        <v>956</v>
      </c>
      <c r="H440" t="s">
        <v>957</v>
      </c>
    </row>
    <row r="441" spans="6:8" hidden="1" x14ac:dyDescent="0.25">
      <c r="F441" t="e">
        <f t="shared" si="6"/>
        <v>#REF!</v>
      </c>
      <c r="G441" t="s">
        <v>958</v>
      </c>
      <c r="H441" t="s">
        <v>959</v>
      </c>
    </row>
    <row r="442" spans="6:8" hidden="1" x14ac:dyDescent="0.25">
      <c r="F442" t="e">
        <f t="shared" si="6"/>
        <v>#REF!</v>
      </c>
      <c r="G442" t="s">
        <v>960</v>
      </c>
      <c r="H442" t="s">
        <v>961</v>
      </c>
    </row>
    <row r="443" spans="6:8" hidden="1" x14ac:dyDescent="0.25">
      <c r="F443" t="e">
        <f t="shared" si="6"/>
        <v>#REF!</v>
      </c>
      <c r="G443" t="s">
        <v>962</v>
      </c>
      <c r="H443" t="s">
        <v>963</v>
      </c>
    </row>
    <row r="444" spans="6:8" hidden="1" x14ac:dyDescent="0.25">
      <c r="F444" t="e">
        <f t="shared" si="6"/>
        <v>#REF!</v>
      </c>
      <c r="G444" t="s">
        <v>964</v>
      </c>
      <c r="H444" t="s">
        <v>965</v>
      </c>
    </row>
    <row r="445" spans="6:8" hidden="1" x14ac:dyDescent="0.25">
      <c r="F445" t="e">
        <f t="shared" si="6"/>
        <v>#REF!</v>
      </c>
      <c r="G445" t="s">
        <v>966</v>
      </c>
      <c r="H445" t="s">
        <v>967</v>
      </c>
    </row>
    <row r="446" spans="6:8" hidden="1" x14ac:dyDescent="0.25">
      <c r="F446" t="e">
        <f t="shared" si="6"/>
        <v>#REF!</v>
      </c>
      <c r="G446" t="s">
        <v>968</v>
      </c>
      <c r="H446" t="s">
        <v>969</v>
      </c>
    </row>
    <row r="447" spans="6:8" hidden="1" x14ac:dyDescent="0.25">
      <c r="F447" t="e">
        <f t="shared" si="6"/>
        <v>#REF!</v>
      </c>
      <c r="G447" t="s">
        <v>970</v>
      </c>
      <c r="H447" t="s">
        <v>971</v>
      </c>
    </row>
    <row r="448" spans="6:8" hidden="1" x14ac:dyDescent="0.25">
      <c r="F448" t="e">
        <f t="shared" si="6"/>
        <v>#REF!</v>
      </c>
      <c r="G448" t="s">
        <v>972</v>
      </c>
      <c r="H448" t="s">
        <v>973</v>
      </c>
    </row>
    <row r="449" spans="6:8" hidden="1" x14ac:dyDescent="0.25">
      <c r="F449" t="e">
        <f t="shared" ref="F449:F512" si="7">F448+1</f>
        <v>#REF!</v>
      </c>
      <c r="G449" t="s">
        <v>974</v>
      </c>
      <c r="H449" t="s">
        <v>975</v>
      </c>
    </row>
    <row r="450" spans="6:8" hidden="1" x14ac:dyDescent="0.25">
      <c r="F450" t="e">
        <f t="shared" si="7"/>
        <v>#REF!</v>
      </c>
      <c r="G450" t="s">
        <v>976</v>
      </c>
      <c r="H450" t="s">
        <v>977</v>
      </c>
    </row>
    <row r="451" spans="6:8" hidden="1" x14ac:dyDescent="0.25">
      <c r="F451" t="e">
        <f t="shared" si="7"/>
        <v>#REF!</v>
      </c>
      <c r="G451" t="s">
        <v>978</v>
      </c>
      <c r="H451" t="s">
        <v>979</v>
      </c>
    </row>
    <row r="452" spans="6:8" hidden="1" x14ac:dyDescent="0.25">
      <c r="F452" t="e">
        <f t="shared" si="7"/>
        <v>#REF!</v>
      </c>
      <c r="G452" t="s">
        <v>980</v>
      </c>
      <c r="H452" t="s">
        <v>981</v>
      </c>
    </row>
    <row r="453" spans="6:8" hidden="1" x14ac:dyDescent="0.25">
      <c r="F453" t="e">
        <f t="shared" si="7"/>
        <v>#REF!</v>
      </c>
      <c r="G453" t="s">
        <v>982</v>
      </c>
      <c r="H453" t="s">
        <v>983</v>
      </c>
    </row>
    <row r="454" spans="6:8" hidden="1" x14ac:dyDescent="0.25">
      <c r="F454" t="e">
        <f t="shared" si="7"/>
        <v>#REF!</v>
      </c>
      <c r="G454" t="s">
        <v>984</v>
      </c>
      <c r="H454" t="s">
        <v>985</v>
      </c>
    </row>
    <row r="455" spans="6:8" hidden="1" x14ac:dyDescent="0.25">
      <c r="F455" t="e">
        <f t="shared" si="7"/>
        <v>#REF!</v>
      </c>
      <c r="G455" t="s">
        <v>986</v>
      </c>
      <c r="H455" t="s">
        <v>987</v>
      </c>
    </row>
    <row r="456" spans="6:8" hidden="1" x14ac:dyDescent="0.25">
      <c r="F456" t="e">
        <f t="shared" si="7"/>
        <v>#REF!</v>
      </c>
      <c r="G456" t="s">
        <v>988</v>
      </c>
      <c r="H456" t="s">
        <v>989</v>
      </c>
    </row>
    <row r="457" spans="6:8" hidden="1" x14ac:dyDescent="0.25">
      <c r="F457" t="e">
        <f t="shared" si="7"/>
        <v>#REF!</v>
      </c>
      <c r="G457" t="s">
        <v>990</v>
      </c>
      <c r="H457" t="s">
        <v>991</v>
      </c>
    </row>
    <row r="458" spans="6:8" hidden="1" x14ac:dyDescent="0.25">
      <c r="F458" t="e">
        <f t="shared" si="7"/>
        <v>#REF!</v>
      </c>
      <c r="G458" t="s">
        <v>992</v>
      </c>
      <c r="H458" t="s">
        <v>993</v>
      </c>
    </row>
    <row r="459" spans="6:8" hidden="1" x14ac:dyDescent="0.25">
      <c r="F459" t="e">
        <f t="shared" si="7"/>
        <v>#REF!</v>
      </c>
      <c r="G459" t="s">
        <v>994</v>
      </c>
      <c r="H459" t="s">
        <v>995</v>
      </c>
    </row>
    <row r="460" spans="6:8" hidden="1" x14ac:dyDescent="0.25">
      <c r="F460" t="e">
        <f t="shared" si="7"/>
        <v>#REF!</v>
      </c>
      <c r="G460" t="s">
        <v>996</v>
      </c>
      <c r="H460" t="s">
        <v>997</v>
      </c>
    </row>
    <row r="461" spans="6:8" hidden="1" x14ac:dyDescent="0.25">
      <c r="F461" t="e">
        <f t="shared" si="7"/>
        <v>#REF!</v>
      </c>
      <c r="G461" t="s">
        <v>998</v>
      </c>
      <c r="H461" t="s">
        <v>999</v>
      </c>
    </row>
    <row r="462" spans="6:8" hidden="1" x14ac:dyDescent="0.25">
      <c r="F462" t="e">
        <f t="shared" si="7"/>
        <v>#REF!</v>
      </c>
      <c r="G462" t="s">
        <v>1000</v>
      </c>
      <c r="H462" t="s">
        <v>1001</v>
      </c>
    </row>
    <row r="463" spans="6:8" hidden="1" x14ac:dyDescent="0.25">
      <c r="F463" t="e">
        <f t="shared" si="7"/>
        <v>#REF!</v>
      </c>
      <c r="G463" t="s">
        <v>1002</v>
      </c>
      <c r="H463" t="s">
        <v>1003</v>
      </c>
    </row>
    <row r="464" spans="6:8" hidden="1" x14ac:dyDescent="0.25">
      <c r="F464" t="e">
        <f t="shared" si="7"/>
        <v>#REF!</v>
      </c>
      <c r="G464" t="s">
        <v>1004</v>
      </c>
      <c r="H464" t="s">
        <v>1005</v>
      </c>
    </row>
    <row r="465" spans="6:8" hidden="1" x14ac:dyDescent="0.25">
      <c r="F465" t="e">
        <f t="shared" si="7"/>
        <v>#REF!</v>
      </c>
      <c r="G465" t="s">
        <v>1006</v>
      </c>
      <c r="H465" t="s">
        <v>1007</v>
      </c>
    </row>
    <row r="466" spans="6:8" hidden="1" x14ac:dyDescent="0.25">
      <c r="F466" t="e">
        <f t="shared" si="7"/>
        <v>#REF!</v>
      </c>
      <c r="G466" t="s">
        <v>1008</v>
      </c>
      <c r="H466" t="s">
        <v>1009</v>
      </c>
    </row>
    <row r="467" spans="6:8" hidden="1" x14ac:dyDescent="0.25">
      <c r="F467" t="e">
        <f t="shared" si="7"/>
        <v>#REF!</v>
      </c>
      <c r="G467" t="s">
        <v>1010</v>
      </c>
      <c r="H467" t="s">
        <v>1011</v>
      </c>
    </row>
    <row r="468" spans="6:8" hidden="1" x14ac:dyDescent="0.25">
      <c r="F468" t="e">
        <f t="shared" si="7"/>
        <v>#REF!</v>
      </c>
      <c r="G468" t="s">
        <v>1012</v>
      </c>
      <c r="H468" t="s">
        <v>1013</v>
      </c>
    </row>
    <row r="469" spans="6:8" hidden="1" x14ac:dyDescent="0.25">
      <c r="F469" t="e">
        <f t="shared" si="7"/>
        <v>#REF!</v>
      </c>
      <c r="G469" t="s">
        <v>1014</v>
      </c>
      <c r="H469" t="s">
        <v>1015</v>
      </c>
    </row>
    <row r="470" spans="6:8" hidden="1" x14ac:dyDescent="0.25">
      <c r="F470" t="e">
        <f t="shared" si="7"/>
        <v>#REF!</v>
      </c>
      <c r="G470" t="s">
        <v>1016</v>
      </c>
      <c r="H470" t="s">
        <v>1017</v>
      </c>
    </row>
    <row r="471" spans="6:8" hidden="1" x14ac:dyDescent="0.25">
      <c r="F471" t="e">
        <f t="shared" si="7"/>
        <v>#REF!</v>
      </c>
      <c r="G471" t="s">
        <v>1018</v>
      </c>
      <c r="H471" t="s">
        <v>1019</v>
      </c>
    </row>
    <row r="472" spans="6:8" hidden="1" x14ac:dyDescent="0.25">
      <c r="F472" t="e">
        <f t="shared" si="7"/>
        <v>#REF!</v>
      </c>
      <c r="G472" t="s">
        <v>1020</v>
      </c>
      <c r="H472" t="s">
        <v>1021</v>
      </c>
    </row>
    <row r="473" spans="6:8" hidden="1" x14ac:dyDescent="0.25">
      <c r="F473" t="e">
        <f t="shared" si="7"/>
        <v>#REF!</v>
      </c>
      <c r="G473" t="s">
        <v>1022</v>
      </c>
      <c r="H473" t="s">
        <v>1023</v>
      </c>
    </row>
    <row r="474" spans="6:8" hidden="1" x14ac:dyDescent="0.25">
      <c r="F474" t="e">
        <f t="shared" si="7"/>
        <v>#REF!</v>
      </c>
      <c r="G474" t="s">
        <v>1024</v>
      </c>
      <c r="H474" t="s">
        <v>1025</v>
      </c>
    </row>
    <row r="475" spans="6:8" hidden="1" x14ac:dyDescent="0.25">
      <c r="F475" t="e">
        <f t="shared" si="7"/>
        <v>#REF!</v>
      </c>
      <c r="G475" t="s">
        <v>1026</v>
      </c>
      <c r="H475" t="s">
        <v>1027</v>
      </c>
    </row>
    <row r="476" spans="6:8" hidden="1" x14ac:dyDescent="0.25">
      <c r="F476" t="e">
        <f t="shared" si="7"/>
        <v>#REF!</v>
      </c>
      <c r="G476" t="s">
        <v>1028</v>
      </c>
      <c r="H476" t="s">
        <v>1029</v>
      </c>
    </row>
    <row r="477" spans="6:8" hidden="1" x14ac:dyDescent="0.25">
      <c r="F477" t="e">
        <f t="shared" si="7"/>
        <v>#REF!</v>
      </c>
      <c r="G477" t="s">
        <v>1030</v>
      </c>
      <c r="H477" t="s">
        <v>1031</v>
      </c>
    </row>
    <row r="478" spans="6:8" hidden="1" x14ac:dyDescent="0.25">
      <c r="F478" t="e">
        <f t="shared" si="7"/>
        <v>#REF!</v>
      </c>
      <c r="G478" t="s">
        <v>1032</v>
      </c>
      <c r="H478" t="s">
        <v>1033</v>
      </c>
    </row>
    <row r="479" spans="6:8" hidden="1" x14ac:dyDescent="0.25">
      <c r="F479" t="e">
        <f t="shared" si="7"/>
        <v>#REF!</v>
      </c>
      <c r="G479" t="s">
        <v>1034</v>
      </c>
      <c r="H479" t="s">
        <v>1035</v>
      </c>
    </row>
    <row r="480" spans="6:8" hidden="1" x14ac:dyDescent="0.25">
      <c r="F480" t="e">
        <f t="shared" si="7"/>
        <v>#REF!</v>
      </c>
      <c r="G480" t="s">
        <v>1036</v>
      </c>
      <c r="H480" t="s">
        <v>1037</v>
      </c>
    </row>
    <row r="481" spans="6:8" hidden="1" x14ac:dyDescent="0.25">
      <c r="F481" t="e">
        <f t="shared" si="7"/>
        <v>#REF!</v>
      </c>
      <c r="G481" t="s">
        <v>1038</v>
      </c>
      <c r="H481" t="s">
        <v>1039</v>
      </c>
    </row>
    <row r="482" spans="6:8" hidden="1" x14ac:dyDescent="0.25">
      <c r="F482" t="e">
        <f t="shared" si="7"/>
        <v>#REF!</v>
      </c>
      <c r="G482" t="s">
        <v>1040</v>
      </c>
      <c r="H482" t="s">
        <v>1041</v>
      </c>
    </row>
    <row r="483" spans="6:8" hidden="1" x14ac:dyDescent="0.25">
      <c r="F483" t="e">
        <f t="shared" si="7"/>
        <v>#REF!</v>
      </c>
      <c r="G483" t="s">
        <v>1042</v>
      </c>
      <c r="H483" t="s">
        <v>1043</v>
      </c>
    </row>
    <row r="484" spans="6:8" hidden="1" x14ac:dyDescent="0.25">
      <c r="F484" t="e">
        <f t="shared" si="7"/>
        <v>#REF!</v>
      </c>
      <c r="G484" t="s">
        <v>1044</v>
      </c>
      <c r="H484" t="s">
        <v>1045</v>
      </c>
    </row>
    <row r="485" spans="6:8" hidden="1" x14ac:dyDescent="0.25">
      <c r="F485" t="e">
        <f t="shared" si="7"/>
        <v>#REF!</v>
      </c>
      <c r="G485" t="s">
        <v>1046</v>
      </c>
      <c r="H485" t="s">
        <v>1047</v>
      </c>
    </row>
    <row r="486" spans="6:8" hidden="1" x14ac:dyDescent="0.25">
      <c r="F486" t="e">
        <f t="shared" si="7"/>
        <v>#REF!</v>
      </c>
      <c r="G486" t="s">
        <v>1048</v>
      </c>
      <c r="H486" t="s">
        <v>1049</v>
      </c>
    </row>
    <row r="487" spans="6:8" hidden="1" x14ac:dyDescent="0.25">
      <c r="F487" t="e">
        <f t="shared" si="7"/>
        <v>#REF!</v>
      </c>
      <c r="G487" t="s">
        <v>1050</v>
      </c>
      <c r="H487" t="s">
        <v>1051</v>
      </c>
    </row>
    <row r="488" spans="6:8" hidden="1" x14ac:dyDescent="0.25">
      <c r="F488" t="e">
        <f t="shared" si="7"/>
        <v>#REF!</v>
      </c>
      <c r="G488" t="s">
        <v>1052</v>
      </c>
      <c r="H488" t="s">
        <v>1053</v>
      </c>
    </row>
    <row r="489" spans="6:8" hidden="1" x14ac:dyDescent="0.25">
      <c r="F489" t="e">
        <f t="shared" si="7"/>
        <v>#REF!</v>
      </c>
      <c r="G489" t="s">
        <v>1054</v>
      </c>
      <c r="H489" t="s">
        <v>1055</v>
      </c>
    </row>
    <row r="490" spans="6:8" hidden="1" x14ac:dyDescent="0.25">
      <c r="F490" t="e">
        <f t="shared" si="7"/>
        <v>#REF!</v>
      </c>
      <c r="G490" t="s">
        <v>1056</v>
      </c>
      <c r="H490" t="s">
        <v>1057</v>
      </c>
    </row>
    <row r="491" spans="6:8" hidden="1" x14ac:dyDescent="0.25">
      <c r="F491" t="e">
        <f t="shared" si="7"/>
        <v>#REF!</v>
      </c>
      <c r="G491" t="s">
        <v>1058</v>
      </c>
      <c r="H491" t="s">
        <v>1059</v>
      </c>
    </row>
    <row r="492" spans="6:8" hidden="1" x14ac:dyDescent="0.25">
      <c r="F492" t="e">
        <f t="shared" si="7"/>
        <v>#REF!</v>
      </c>
      <c r="G492" t="s">
        <v>1060</v>
      </c>
      <c r="H492" t="s">
        <v>1061</v>
      </c>
    </row>
    <row r="493" spans="6:8" hidden="1" x14ac:dyDescent="0.25">
      <c r="F493" t="e">
        <f t="shared" si="7"/>
        <v>#REF!</v>
      </c>
      <c r="G493" t="s">
        <v>1062</v>
      </c>
      <c r="H493" t="s">
        <v>1063</v>
      </c>
    </row>
    <row r="494" spans="6:8" hidden="1" x14ac:dyDescent="0.25">
      <c r="F494" t="e">
        <f t="shared" si="7"/>
        <v>#REF!</v>
      </c>
      <c r="G494" t="s">
        <v>1064</v>
      </c>
      <c r="H494" t="s">
        <v>1065</v>
      </c>
    </row>
    <row r="495" spans="6:8" hidden="1" x14ac:dyDescent="0.25">
      <c r="F495" t="e">
        <f t="shared" si="7"/>
        <v>#REF!</v>
      </c>
      <c r="G495" t="s">
        <v>1066</v>
      </c>
      <c r="H495" t="s">
        <v>1067</v>
      </c>
    </row>
    <row r="496" spans="6:8" hidden="1" x14ac:dyDescent="0.25">
      <c r="F496" t="e">
        <f t="shared" si="7"/>
        <v>#REF!</v>
      </c>
      <c r="G496" t="s">
        <v>1068</v>
      </c>
      <c r="H496" t="s">
        <v>1069</v>
      </c>
    </row>
    <row r="497" spans="6:8" hidden="1" x14ac:dyDescent="0.25">
      <c r="F497" t="e">
        <f t="shared" si="7"/>
        <v>#REF!</v>
      </c>
      <c r="G497" t="s">
        <v>1070</v>
      </c>
      <c r="H497" t="s">
        <v>1071</v>
      </c>
    </row>
    <row r="498" spans="6:8" hidden="1" x14ac:dyDescent="0.25">
      <c r="F498" t="e">
        <f t="shared" si="7"/>
        <v>#REF!</v>
      </c>
      <c r="G498" t="s">
        <v>1072</v>
      </c>
      <c r="H498" t="s">
        <v>1073</v>
      </c>
    </row>
    <row r="499" spans="6:8" hidden="1" x14ac:dyDescent="0.25">
      <c r="F499" t="e">
        <f t="shared" si="7"/>
        <v>#REF!</v>
      </c>
      <c r="G499" t="s">
        <v>1074</v>
      </c>
      <c r="H499" t="s">
        <v>1075</v>
      </c>
    </row>
    <row r="500" spans="6:8" hidden="1" x14ac:dyDescent="0.25">
      <c r="F500" t="e">
        <f t="shared" si="7"/>
        <v>#REF!</v>
      </c>
      <c r="G500" t="s">
        <v>1076</v>
      </c>
      <c r="H500" t="s">
        <v>1077</v>
      </c>
    </row>
    <row r="501" spans="6:8" hidden="1" x14ac:dyDescent="0.25">
      <c r="F501" t="e">
        <f t="shared" si="7"/>
        <v>#REF!</v>
      </c>
      <c r="G501" t="s">
        <v>1078</v>
      </c>
      <c r="H501" t="s">
        <v>1079</v>
      </c>
    </row>
    <row r="502" spans="6:8" hidden="1" x14ac:dyDescent="0.25">
      <c r="F502" t="e">
        <f t="shared" si="7"/>
        <v>#REF!</v>
      </c>
      <c r="G502" t="s">
        <v>1080</v>
      </c>
      <c r="H502" t="s">
        <v>1081</v>
      </c>
    </row>
    <row r="503" spans="6:8" hidden="1" x14ac:dyDescent="0.25">
      <c r="F503" t="e">
        <f t="shared" si="7"/>
        <v>#REF!</v>
      </c>
      <c r="G503" t="s">
        <v>1082</v>
      </c>
      <c r="H503" t="s">
        <v>1083</v>
      </c>
    </row>
    <row r="504" spans="6:8" hidden="1" x14ac:dyDescent="0.25">
      <c r="F504" t="e">
        <f t="shared" si="7"/>
        <v>#REF!</v>
      </c>
      <c r="G504" t="s">
        <v>1084</v>
      </c>
      <c r="H504" t="s">
        <v>1085</v>
      </c>
    </row>
    <row r="505" spans="6:8" hidden="1" x14ac:dyDescent="0.25">
      <c r="F505" t="e">
        <f t="shared" si="7"/>
        <v>#REF!</v>
      </c>
      <c r="G505" t="s">
        <v>1086</v>
      </c>
      <c r="H505" t="s">
        <v>1087</v>
      </c>
    </row>
    <row r="506" spans="6:8" hidden="1" x14ac:dyDescent="0.25">
      <c r="F506" t="e">
        <f t="shared" si="7"/>
        <v>#REF!</v>
      </c>
      <c r="G506" t="s">
        <v>1088</v>
      </c>
      <c r="H506" t="s">
        <v>1089</v>
      </c>
    </row>
    <row r="507" spans="6:8" hidden="1" x14ac:dyDescent="0.25">
      <c r="F507" t="e">
        <f t="shared" si="7"/>
        <v>#REF!</v>
      </c>
      <c r="G507" t="s">
        <v>1090</v>
      </c>
      <c r="H507" t="s">
        <v>1091</v>
      </c>
    </row>
    <row r="508" spans="6:8" hidden="1" x14ac:dyDescent="0.25">
      <c r="F508" t="e">
        <f t="shared" si="7"/>
        <v>#REF!</v>
      </c>
      <c r="G508" t="s">
        <v>1092</v>
      </c>
      <c r="H508" t="s">
        <v>1093</v>
      </c>
    </row>
    <row r="509" spans="6:8" hidden="1" x14ac:dyDescent="0.25">
      <c r="F509" t="e">
        <f t="shared" si="7"/>
        <v>#REF!</v>
      </c>
      <c r="G509" t="s">
        <v>1094</v>
      </c>
      <c r="H509" t="s">
        <v>1095</v>
      </c>
    </row>
    <row r="510" spans="6:8" hidden="1" x14ac:dyDescent="0.25">
      <c r="F510" t="e">
        <f t="shared" si="7"/>
        <v>#REF!</v>
      </c>
      <c r="G510" t="s">
        <v>1096</v>
      </c>
      <c r="H510" t="s">
        <v>1097</v>
      </c>
    </row>
    <row r="511" spans="6:8" hidden="1" x14ac:dyDescent="0.25">
      <c r="F511" t="e">
        <f t="shared" si="7"/>
        <v>#REF!</v>
      </c>
      <c r="G511" t="s">
        <v>1098</v>
      </c>
      <c r="H511" t="s">
        <v>1099</v>
      </c>
    </row>
    <row r="512" spans="6:8" hidden="1" x14ac:dyDescent="0.25">
      <c r="F512" t="e">
        <f t="shared" si="7"/>
        <v>#REF!</v>
      </c>
      <c r="G512" t="s">
        <v>1100</v>
      </c>
      <c r="H512" t="s">
        <v>1101</v>
      </c>
    </row>
    <row r="513" spans="6:8" hidden="1" x14ac:dyDescent="0.25">
      <c r="F513" t="e">
        <f t="shared" ref="F513:F576" si="8">F512+1</f>
        <v>#REF!</v>
      </c>
      <c r="G513" t="s">
        <v>1102</v>
      </c>
      <c r="H513" t="s">
        <v>1103</v>
      </c>
    </row>
    <row r="514" spans="6:8" hidden="1" x14ac:dyDescent="0.25">
      <c r="F514" t="e">
        <f t="shared" si="8"/>
        <v>#REF!</v>
      </c>
      <c r="G514" t="s">
        <v>1104</v>
      </c>
      <c r="H514" t="s">
        <v>1105</v>
      </c>
    </row>
    <row r="515" spans="6:8" hidden="1" x14ac:dyDescent="0.25">
      <c r="F515" t="e">
        <f t="shared" si="8"/>
        <v>#REF!</v>
      </c>
      <c r="G515" t="s">
        <v>1106</v>
      </c>
      <c r="H515" t="s">
        <v>1107</v>
      </c>
    </row>
    <row r="516" spans="6:8" hidden="1" x14ac:dyDescent="0.25">
      <c r="F516" t="e">
        <f t="shared" si="8"/>
        <v>#REF!</v>
      </c>
      <c r="G516" t="s">
        <v>1108</v>
      </c>
      <c r="H516" t="s">
        <v>1109</v>
      </c>
    </row>
    <row r="517" spans="6:8" hidden="1" x14ac:dyDescent="0.25">
      <c r="F517" t="e">
        <f t="shared" si="8"/>
        <v>#REF!</v>
      </c>
      <c r="G517" t="s">
        <v>1110</v>
      </c>
      <c r="H517" t="s">
        <v>1111</v>
      </c>
    </row>
    <row r="518" spans="6:8" hidden="1" x14ac:dyDescent="0.25">
      <c r="F518" t="e">
        <f t="shared" si="8"/>
        <v>#REF!</v>
      </c>
      <c r="G518" t="s">
        <v>1112</v>
      </c>
      <c r="H518" t="s">
        <v>1113</v>
      </c>
    </row>
    <row r="519" spans="6:8" hidden="1" x14ac:dyDescent="0.25">
      <c r="F519" t="e">
        <f t="shared" si="8"/>
        <v>#REF!</v>
      </c>
      <c r="G519" t="s">
        <v>1114</v>
      </c>
      <c r="H519" t="s">
        <v>1115</v>
      </c>
    </row>
    <row r="520" spans="6:8" hidden="1" x14ac:dyDescent="0.25">
      <c r="F520" t="e">
        <f t="shared" si="8"/>
        <v>#REF!</v>
      </c>
      <c r="G520" t="s">
        <v>1116</v>
      </c>
      <c r="H520" t="s">
        <v>1117</v>
      </c>
    </row>
    <row r="521" spans="6:8" hidden="1" x14ac:dyDescent="0.25">
      <c r="F521" t="e">
        <f t="shared" si="8"/>
        <v>#REF!</v>
      </c>
      <c r="G521" t="s">
        <v>1118</v>
      </c>
      <c r="H521" t="s">
        <v>1119</v>
      </c>
    </row>
    <row r="522" spans="6:8" hidden="1" x14ac:dyDescent="0.25">
      <c r="F522" t="e">
        <f t="shared" si="8"/>
        <v>#REF!</v>
      </c>
      <c r="G522" t="s">
        <v>1120</v>
      </c>
      <c r="H522" t="s">
        <v>1121</v>
      </c>
    </row>
    <row r="523" spans="6:8" hidden="1" x14ac:dyDescent="0.25">
      <c r="F523" t="e">
        <f t="shared" si="8"/>
        <v>#REF!</v>
      </c>
      <c r="G523" t="s">
        <v>1122</v>
      </c>
      <c r="H523" t="s">
        <v>1123</v>
      </c>
    </row>
    <row r="524" spans="6:8" hidden="1" x14ac:dyDescent="0.25">
      <c r="F524" t="e">
        <f t="shared" si="8"/>
        <v>#REF!</v>
      </c>
      <c r="G524" t="s">
        <v>1124</v>
      </c>
      <c r="H524" t="s">
        <v>1125</v>
      </c>
    </row>
    <row r="525" spans="6:8" hidden="1" x14ac:dyDescent="0.25">
      <c r="F525" t="e">
        <f t="shared" si="8"/>
        <v>#REF!</v>
      </c>
      <c r="G525" t="s">
        <v>1126</v>
      </c>
      <c r="H525" t="s">
        <v>1127</v>
      </c>
    </row>
    <row r="526" spans="6:8" hidden="1" x14ac:dyDescent="0.25">
      <c r="F526" t="e">
        <f t="shared" si="8"/>
        <v>#REF!</v>
      </c>
      <c r="G526" t="s">
        <v>1128</v>
      </c>
      <c r="H526" t="s">
        <v>1129</v>
      </c>
    </row>
    <row r="527" spans="6:8" hidden="1" x14ac:dyDescent="0.25">
      <c r="F527" t="e">
        <f t="shared" si="8"/>
        <v>#REF!</v>
      </c>
      <c r="G527" t="s">
        <v>1130</v>
      </c>
      <c r="H527" t="s">
        <v>1131</v>
      </c>
    </row>
    <row r="528" spans="6:8" hidden="1" x14ac:dyDescent="0.25">
      <c r="F528" t="e">
        <f t="shared" si="8"/>
        <v>#REF!</v>
      </c>
      <c r="G528" t="s">
        <v>1132</v>
      </c>
      <c r="H528" t="s">
        <v>1133</v>
      </c>
    </row>
    <row r="529" spans="6:8" hidden="1" x14ac:dyDescent="0.25">
      <c r="F529" t="e">
        <f t="shared" si="8"/>
        <v>#REF!</v>
      </c>
      <c r="G529" t="s">
        <v>1134</v>
      </c>
      <c r="H529" t="s">
        <v>1135</v>
      </c>
    </row>
    <row r="530" spans="6:8" hidden="1" x14ac:dyDescent="0.25">
      <c r="F530" t="e">
        <f t="shared" si="8"/>
        <v>#REF!</v>
      </c>
      <c r="G530" t="s">
        <v>1136</v>
      </c>
      <c r="H530" t="s">
        <v>1137</v>
      </c>
    </row>
    <row r="531" spans="6:8" hidden="1" x14ac:dyDescent="0.25">
      <c r="F531" t="e">
        <f t="shared" si="8"/>
        <v>#REF!</v>
      </c>
      <c r="G531" t="s">
        <v>1138</v>
      </c>
      <c r="H531" t="s">
        <v>1139</v>
      </c>
    </row>
    <row r="532" spans="6:8" hidden="1" x14ac:dyDescent="0.25">
      <c r="F532" t="e">
        <f t="shared" si="8"/>
        <v>#REF!</v>
      </c>
      <c r="G532" t="s">
        <v>1140</v>
      </c>
      <c r="H532" t="s">
        <v>1141</v>
      </c>
    </row>
    <row r="533" spans="6:8" hidden="1" x14ac:dyDescent="0.25">
      <c r="F533" t="e">
        <f t="shared" si="8"/>
        <v>#REF!</v>
      </c>
      <c r="G533" t="s">
        <v>1142</v>
      </c>
      <c r="H533" t="s">
        <v>1143</v>
      </c>
    </row>
    <row r="534" spans="6:8" hidden="1" x14ac:dyDescent="0.25">
      <c r="F534" t="e">
        <f t="shared" si="8"/>
        <v>#REF!</v>
      </c>
      <c r="G534" t="s">
        <v>1144</v>
      </c>
      <c r="H534" t="s">
        <v>1145</v>
      </c>
    </row>
    <row r="535" spans="6:8" hidden="1" x14ac:dyDescent="0.25">
      <c r="F535" t="e">
        <f t="shared" si="8"/>
        <v>#REF!</v>
      </c>
      <c r="G535" t="s">
        <v>1146</v>
      </c>
      <c r="H535" t="s">
        <v>1147</v>
      </c>
    </row>
    <row r="536" spans="6:8" hidden="1" x14ac:dyDescent="0.25">
      <c r="F536" t="e">
        <f t="shared" si="8"/>
        <v>#REF!</v>
      </c>
      <c r="G536" t="s">
        <v>1148</v>
      </c>
      <c r="H536" t="s">
        <v>1149</v>
      </c>
    </row>
    <row r="537" spans="6:8" hidden="1" x14ac:dyDescent="0.25">
      <c r="F537" t="e">
        <f t="shared" si="8"/>
        <v>#REF!</v>
      </c>
      <c r="G537" t="s">
        <v>1150</v>
      </c>
      <c r="H537" t="s">
        <v>1151</v>
      </c>
    </row>
    <row r="538" spans="6:8" hidden="1" x14ac:dyDescent="0.25">
      <c r="F538" t="e">
        <f t="shared" si="8"/>
        <v>#REF!</v>
      </c>
      <c r="G538" t="s">
        <v>1152</v>
      </c>
      <c r="H538" t="s">
        <v>1153</v>
      </c>
    </row>
    <row r="539" spans="6:8" hidden="1" x14ac:dyDescent="0.25">
      <c r="F539" t="e">
        <f t="shared" si="8"/>
        <v>#REF!</v>
      </c>
      <c r="G539" t="s">
        <v>1154</v>
      </c>
      <c r="H539" t="s">
        <v>1155</v>
      </c>
    </row>
    <row r="540" spans="6:8" hidden="1" x14ac:dyDescent="0.25">
      <c r="F540" t="e">
        <f t="shared" si="8"/>
        <v>#REF!</v>
      </c>
      <c r="G540" t="s">
        <v>1156</v>
      </c>
      <c r="H540" t="s">
        <v>1157</v>
      </c>
    </row>
    <row r="541" spans="6:8" hidden="1" x14ac:dyDescent="0.25">
      <c r="F541" t="e">
        <f t="shared" si="8"/>
        <v>#REF!</v>
      </c>
      <c r="G541" t="s">
        <v>1158</v>
      </c>
      <c r="H541" t="s">
        <v>1159</v>
      </c>
    </row>
    <row r="542" spans="6:8" hidden="1" x14ac:dyDescent="0.25">
      <c r="F542" t="e">
        <f t="shared" si="8"/>
        <v>#REF!</v>
      </c>
      <c r="G542" t="s">
        <v>1160</v>
      </c>
      <c r="H542" t="s">
        <v>1161</v>
      </c>
    </row>
    <row r="543" spans="6:8" hidden="1" x14ac:dyDescent="0.25">
      <c r="F543" t="e">
        <f t="shared" si="8"/>
        <v>#REF!</v>
      </c>
      <c r="G543" t="s">
        <v>1162</v>
      </c>
      <c r="H543" t="s">
        <v>1163</v>
      </c>
    </row>
    <row r="544" spans="6:8" hidden="1" x14ac:dyDescent="0.25">
      <c r="F544" t="e">
        <f t="shared" si="8"/>
        <v>#REF!</v>
      </c>
      <c r="G544" t="s">
        <v>1164</v>
      </c>
      <c r="H544" t="s">
        <v>1165</v>
      </c>
    </row>
    <row r="545" spans="6:8" hidden="1" x14ac:dyDescent="0.25">
      <c r="F545" t="e">
        <f t="shared" si="8"/>
        <v>#REF!</v>
      </c>
      <c r="G545" t="s">
        <v>1166</v>
      </c>
      <c r="H545" t="s">
        <v>1167</v>
      </c>
    </row>
    <row r="546" spans="6:8" hidden="1" x14ac:dyDescent="0.25">
      <c r="F546" t="e">
        <f t="shared" si="8"/>
        <v>#REF!</v>
      </c>
      <c r="G546" t="s">
        <v>1168</v>
      </c>
      <c r="H546" t="s">
        <v>1169</v>
      </c>
    </row>
    <row r="547" spans="6:8" hidden="1" x14ac:dyDescent="0.25">
      <c r="F547" t="e">
        <f t="shared" si="8"/>
        <v>#REF!</v>
      </c>
      <c r="G547" t="s">
        <v>1170</v>
      </c>
      <c r="H547" t="s">
        <v>1171</v>
      </c>
    </row>
    <row r="548" spans="6:8" hidden="1" x14ac:dyDescent="0.25">
      <c r="F548" t="e">
        <f t="shared" si="8"/>
        <v>#REF!</v>
      </c>
      <c r="G548" t="s">
        <v>1172</v>
      </c>
      <c r="H548" t="s">
        <v>1173</v>
      </c>
    </row>
    <row r="549" spans="6:8" hidden="1" x14ac:dyDescent="0.25">
      <c r="F549" t="e">
        <f t="shared" si="8"/>
        <v>#REF!</v>
      </c>
      <c r="G549" t="s">
        <v>1174</v>
      </c>
      <c r="H549" t="s">
        <v>1175</v>
      </c>
    </row>
    <row r="550" spans="6:8" hidden="1" x14ac:dyDescent="0.25">
      <c r="F550" t="e">
        <f t="shared" si="8"/>
        <v>#REF!</v>
      </c>
      <c r="G550" t="s">
        <v>1176</v>
      </c>
      <c r="H550" t="s">
        <v>1177</v>
      </c>
    </row>
    <row r="551" spans="6:8" hidden="1" x14ac:dyDescent="0.25">
      <c r="F551" t="e">
        <f t="shared" si="8"/>
        <v>#REF!</v>
      </c>
      <c r="G551" t="s">
        <v>1178</v>
      </c>
      <c r="H551" t="s">
        <v>1179</v>
      </c>
    </row>
    <row r="552" spans="6:8" hidden="1" x14ac:dyDescent="0.25">
      <c r="F552" t="e">
        <f t="shared" si="8"/>
        <v>#REF!</v>
      </c>
      <c r="G552" t="s">
        <v>1180</v>
      </c>
      <c r="H552" t="s">
        <v>1181</v>
      </c>
    </row>
    <row r="553" spans="6:8" hidden="1" x14ac:dyDescent="0.25">
      <c r="F553" t="e">
        <f t="shared" si="8"/>
        <v>#REF!</v>
      </c>
      <c r="G553" t="s">
        <v>1182</v>
      </c>
      <c r="H553" t="s">
        <v>1183</v>
      </c>
    </row>
    <row r="554" spans="6:8" hidden="1" x14ac:dyDescent="0.25">
      <c r="F554" t="e">
        <f t="shared" si="8"/>
        <v>#REF!</v>
      </c>
      <c r="G554" t="s">
        <v>1184</v>
      </c>
      <c r="H554" t="s">
        <v>1185</v>
      </c>
    </row>
    <row r="555" spans="6:8" hidden="1" x14ac:dyDescent="0.25">
      <c r="F555" t="e">
        <f t="shared" si="8"/>
        <v>#REF!</v>
      </c>
      <c r="G555" t="s">
        <v>1186</v>
      </c>
      <c r="H555" t="s">
        <v>1187</v>
      </c>
    </row>
    <row r="556" spans="6:8" hidden="1" x14ac:dyDescent="0.25">
      <c r="F556" t="e">
        <f t="shared" si="8"/>
        <v>#REF!</v>
      </c>
      <c r="G556" t="s">
        <v>1188</v>
      </c>
      <c r="H556" t="s">
        <v>1189</v>
      </c>
    </row>
    <row r="557" spans="6:8" hidden="1" x14ac:dyDescent="0.25">
      <c r="F557" t="e">
        <f t="shared" si="8"/>
        <v>#REF!</v>
      </c>
      <c r="G557" t="s">
        <v>1190</v>
      </c>
      <c r="H557" t="s">
        <v>1191</v>
      </c>
    </row>
    <row r="558" spans="6:8" hidden="1" x14ac:dyDescent="0.25">
      <c r="F558" t="e">
        <f t="shared" si="8"/>
        <v>#REF!</v>
      </c>
      <c r="G558" t="s">
        <v>1192</v>
      </c>
      <c r="H558" t="s">
        <v>1193</v>
      </c>
    </row>
    <row r="559" spans="6:8" hidden="1" x14ac:dyDescent="0.25">
      <c r="F559" t="e">
        <f t="shared" si="8"/>
        <v>#REF!</v>
      </c>
      <c r="G559" t="s">
        <v>1194</v>
      </c>
      <c r="H559" t="s">
        <v>1195</v>
      </c>
    </row>
    <row r="560" spans="6:8" hidden="1" x14ac:dyDescent="0.25">
      <c r="F560" t="e">
        <f t="shared" si="8"/>
        <v>#REF!</v>
      </c>
      <c r="G560" t="s">
        <v>1196</v>
      </c>
      <c r="H560" t="s">
        <v>1197</v>
      </c>
    </row>
    <row r="561" spans="6:8" hidden="1" x14ac:dyDescent="0.25">
      <c r="F561" t="e">
        <f t="shared" si="8"/>
        <v>#REF!</v>
      </c>
      <c r="G561" t="s">
        <v>1198</v>
      </c>
      <c r="H561" t="s">
        <v>1199</v>
      </c>
    </row>
    <row r="562" spans="6:8" hidden="1" x14ac:dyDescent="0.25">
      <c r="F562" t="e">
        <f t="shared" si="8"/>
        <v>#REF!</v>
      </c>
      <c r="G562" t="s">
        <v>1200</v>
      </c>
      <c r="H562" t="s">
        <v>1201</v>
      </c>
    </row>
    <row r="563" spans="6:8" hidden="1" x14ac:dyDescent="0.25">
      <c r="F563" t="e">
        <f t="shared" si="8"/>
        <v>#REF!</v>
      </c>
      <c r="G563" t="s">
        <v>1202</v>
      </c>
      <c r="H563" t="s">
        <v>1203</v>
      </c>
    </row>
    <row r="564" spans="6:8" hidden="1" x14ac:dyDescent="0.25">
      <c r="F564" t="e">
        <f t="shared" si="8"/>
        <v>#REF!</v>
      </c>
      <c r="G564" t="s">
        <v>1204</v>
      </c>
      <c r="H564" t="s">
        <v>1205</v>
      </c>
    </row>
    <row r="565" spans="6:8" hidden="1" x14ac:dyDescent="0.25">
      <c r="F565" t="e">
        <f t="shared" si="8"/>
        <v>#REF!</v>
      </c>
      <c r="G565" t="s">
        <v>1206</v>
      </c>
      <c r="H565" t="s">
        <v>1207</v>
      </c>
    </row>
    <row r="566" spans="6:8" hidden="1" x14ac:dyDescent="0.25">
      <c r="F566" t="e">
        <f t="shared" si="8"/>
        <v>#REF!</v>
      </c>
      <c r="G566" t="s">
        <v>1208</v>
      </c>
      <c r="H566" t="s">
        <v>1209</v>
      </c>
    </row>
    <row r="567" spans="6:8" hidden="1" x14ac:dyDescent="0.25">
      <c r="F567" t="e">
        <f t="shared" si="8"/>
        <v>#REF!</v>
      </c>
      <c r="G567" t="s">
        <v>1210</v>
      </c>
      <c r="H567" t="s">
        <v>1211</v>
      </c>
    </row>
    <row r="568" spans="6:8" hidden="1" x14ac:dyDescent="0.25">
      <c r="F568" t="e">
        <f t="shared" si="8"/>
        <v>#REF!</v>
      </c>
      <c r="G568" t="s">
        <v>1212</v>
      </c>
      <c r="H568" t="s">
        <v>1213</v>
      </c>
    </row>
    <row r="569" spans="6:8" hidden="1" x14ac:dyDescent="0.25">
      <c r="F569" t="e">
        <f t="shared" si="8"/>
        <v>#REF!</v>
      </c>
      <c r="G569" t="s">
        <v>1214</v>
      </c>
      <c r="H569" t="s">
        <v>1215</v>
      </c>
    </row>
    <row r="570" spans="6:8" hidden="1" x14ac:dyDescent="0.25">
      <c r="F570" t="e">
        <f t="shared" si="8"/>
        <v>#REF!</v>
      </c>
      <c r="G570" t="s">
        <v>1216</v>
      </c>
      <c r="H570" t="s">
        <v>1217</v>
      </c>
    </row>
    <row r="571" spans="6:8" hidden="1" x14ac:dyDescent="0.25">
      <c r="F571" t="e">
        <f t="shared" si="8"/>
        <v>#REF!</v>
      </c>
      <c r="G571" t="s">
        <v>1218</v>
      </c>
      <c r="H571" t="s">
        <v>1219</v>
      </c>
    </row>
    <row r="572" spans="6:8" hidden="1" x14ac:dyDescent="0.25">
      <c r="F572" t="e">
        <f t="shared" si="8"/>
        <v>#REF!</v>
      </c>
      <c r="G572" t="s">
        <v>1220</v>
      </c>
      <c r="H572" t="s">
        <v>1221</v>
      </c>
    </row>
    <row r="573" spans="6:8" hidden="1" x14ac:dyDescent="0.25">
      <c r="F573" t="e">
        <f t="shared" si="8"/>
        <v>#REF!</v>
      </c>
      <c r="G573" t="s">
        <v>1222</v>
      </c>
      <c r="H573" t="s">
        <v>1223</v>
      </c>
    </row>
    <row r="574" spans="6:8" hidden="1" x14ac:dyDescent="0.25">
      <c r="F574" t="e">
        <f t="shared" si="8"/>
        <v>#REF!</v>
      </c>
      <c r="G574" t="s">
        <v>1224</v>
      </c>
      <c r="H574" t="s">
        <v>1225</v>
      </c>
    </row>
    <row r="575" spans="6:8" hidden="1" x14ac:dyDescent="0.25">
      <c r="F575" t="e">
        <f t="shared" si="8"/>
        <v>#REF!</v>
      </c>
      <c r="G575" t="s">
        <v>1226</v>
      </c>
      <c r="H575" t="s">
        <v>1227</v>
      </c>
    </row>
    <row r="576" spans="6:8" hidden="1" x14ac:dyDescent="0.25">
      <c r="F576" t="e">
        <f t="shared" si="8"/>
        <v>#REF!</v>
      </c>
      <c r="G576" t="s">
        <v>1228</v>
      </c>
      <c r="H576" t="s">
        <v>1229</v>
      </c>
    </row>
    <row r="577" spans="6:8" hidden="1" x14ac:dyDescent="0.25">
      <c r="F577" t="e">
        <f t="shared" ref="F577:F640" si="9">F576+1</f>
        <v>#REF!</v>
      </c>
      <c r="G577" t="s">
        <v>1230</v>
      </c>
      <c r="H577" t="s">
        <v>1231</v>
      </c>
    </row>
    <row r="578" spans="6:8" hidden="1" x14ac:dyDescent="0.25">
      <c r="F578" t="e">
        <f t="shared" si="9"/>
        <v>#REF!</v>
      </c>
      <c r="G578" t="s">
        <v>1232</v>
      </c>
      <c r="H578" t="s">
        <v>1233</v>
      </c>
    </row>
    <row r="579" spans="6:8" hidden="1" x14ac:dyDescent="0.25">
      <c r="F579" t="e">
        <f t="shared" si="9"/>
        <v>#REF!</v>
      </c>
      <c r="G579" t="s">
        <v>1234</v>
      </c>
      <c r="H579" t="s">
        <v>1235</v>
      </c>
    </row>
    <row r="580" spans="6:8" hidden="1" x14ac:dyDescent="0.25">
      <c r="F580" t="e">
        <f t="shared" si="9"/>
        <v>#REF!</v>
      </c>
      <c r="G580" t="s">
        <v>1236</v>
      </c>
      <c r="H580" t="s">
        <v>1237</v>
      </c>
    </row>
    <row r="581" spans="6:8" hidden="1" x14ac:dyDescent="0.25">
      <c r="F581" t="e">
        <f t="shared" si="9"/>
        <v>#REF!</v>
      </c>
      <c r="G581" t="s">
        <v>1238</v>
      </c>
      <c r="H581" t="s">
        <v>1239</v>
      </c>
    </row>
    <row r="582" spans="6:8" hidden="1" x14ac:dyDescent="0.25">
      <c r="F582" t="e">
        <f t="shared" si="9"/>
        <v>#REF!</v>
      </c>
      <c r="G582" t="s">
        <v>1240</v>
      </c>
      <c r="H582" t="s">
        <v>1241</v>
      </c>
    </row>
    <row r="583" spans="6:8" hidden="1" x14ac:dyDescent="0.25">
      <c r="F583" t="e">
        <f t="shared" si="9"/>
        <v>#REF!</v>
      </c>
      <c r="G583" t="s">
        <v>1242</v>
      </c>
      <c r="H583" t="s">
        <v>1243</v>
      </c>
    </row>
    <row r="584" spans="6:8" hidden="1" x14ac:dyDescent="0.25">
      <c r="F584" t="e">
        <f t="shared" si="9"/>
        <v>#REF!</v>
      </c>
      <c r="G584" t="s">
        <v>1244</v>
      </c>
      <c r="H584" t="s">
        <v>1245</v>
      </c>
    </row>
    <row r="585" spans="6:8" hidden="1" x14ac:dyDescent="0.25">
      <c r="F585" t="e">
        <f t="shared" si="9"/>
        <v>#REF!</v>
      </c>
      <c r="G585" t="s">
        <v>1246</v>
      </c>
      <c r="H585" t="s">
        <v>1247</v>
      </c>
    </row>
    <row r="586" spans="6:8" hidden="1" x14ac:dyDescent="0.25">
      <c r="F586" t="e">
        <f t="shared" si="9"/>
        <v>#REF!</v>
      </c>
      <c r="G586" t="s">
        <v>1248</v>
      </c>
      <c r="H586" t="s">
        <v>1249</v>
      </c>
    </row>
    <row r="587" spans="6:8" hidden="1" x14ac:dyDescent="0.25">
      <c r="F587" t="e">
        <f t="shared" si="9"/>
        <v>#REF!</v>
      </c>
      <c r="G587" t="s">
        <v>1250</v>
      </c>
      <c r="H587" t="s">
        <v>1251</v>
      </c>
    </row>
    <row r="588" spans="6:8" hidden="1" x14ac:dyDescent="0.25">
      <c r="F588" t="e">
        <f t="shared" si="9"/>
        <v>#REF!</v>
      </c>
      <c r="G588" t="s">
        <v>1252</v>
      </c>
      <c r="H588" t="s">
        <v>1253</v>
      </c>
    </row>
    <row r="589" spans="6:8" hidden="1" x14ac:dyDescent="0.25">
      <c r="F589" t="e">
        <f t="shared" si="9"/>
        <v>#REF!</v>
      </c>
      <c r="G589" t="s">
        <v>1254</v>
      </c>
      <c r="H589" t="s">
        <v>1255</v>
      </c>
    </row>
    <row r="590" spans="6:8" hidden="1" x14ac:dyDescent="0.25">
      <c r="F590" t="e">
        <f t="shared" si="9"/>
        <v>#REF!</v>
      </c>
      <c r="G590" t="s">
        <v>1256</v>
      </c>
      <c r="H590" t="s">
        <v>1257</v>
      </c>
    </row>
    <row r="591" spans="6:8" hidden="1" x14ac:dyDescent="0.25">
      <c r="F591" t="e">
        <f t="shared" si="9"/>
        <v>#REF!</v>
      </c>
      <c r="G591" t="s">
        <v>1258</v>
      </c>
      <c r="H591" t="s">
        <v>1259</v>
      </c>
    </row>
    <row r="592" spans="6:8" hidden="1" x14ac:dyDescent="0.25">
      <c r="F592" t="e">
        <f t="shared" si="9"/>
        <v>#REF!</v>
      </c>
      <c r="G592" t="s">
        <v>1260</v>
      </c>
      <c r="H592" t="s">
        <v>1261</v>
      </c>
    </row>
    <row r="593" spans="6:8" hidden="1" x14ac:dyDescent="0.25">
      <c r="F593" t="e">
        <f t="shared" si="9"/>
        <v>#REF!</v>
      </c>
      <c r="G593" t="s">
        <v>1262</v>
      </c>
      <c r="H593" t="s">
        <v>1263</v>
      </c>
    </row>
    <row r="594" spans="6:8" hidden="1" x14ac:dyDescent="0.25">
      <c r="F594" t="e">
        <f t="shared" si="9"/>
        <v>#REF!</v>
      </c>
      <c r="G594" t="s">
        <v>1264</v>
      </c>
      <c r="H594" t="s">
        <v>1265</v>
      </c>
    </row>
    <row r="595" spans="6:8" hidden="1" x14ac:dyDescent="0.25">
      <c r="F595" t="e">
        <f t="shared" si="9"/>
        <v>#REF!</v>
      </c>
      <c r="G595" t="s">
        <v>1266</v>
      </c>
      <c r="H595" t="s">
        <v>1267</v>
      </c>
    </row>
    <row r="596" spans="6:8" hidden="1" x14ac:dyDescent="0.25">
      <c r="F596" t="e">
        <f t="shared" si="9"/>
        <v>#REF!</v>
      </c>
      <c r="G596" t="s">
        <v>1268</v>
      </c>
      <c r="H596" t="s">
        <v>1269</v>
      </c>
    </row>
    <row r="597" spans="6:8" hidden="1" x14ac:dyDescent="0.25">
      <c r="F597" t="e">
        <f t="shared" si="9"/>
        <v>#REF!</v>
      </c>
      <c r="G597" t="s">
        <v>1270</v>
      </c>
      <c r="H597" t="s">
        <v>1271</v>
      </c>
    </row>
    <row r="598" spans="6:8" hidden="1" x14ac:dyDescent="0.25">
      <c r="F598" t="e">
        <f t="shared" si="9"/>
        <v>#REF!</v>
      </c>
      <c r="G598" t="s">
        <v>1272</v>
      </c>
      <c r="H598" t="s">
        <v>1273</v>
      </c>
    </row>
    <row r="599" spans="6:8" hidden="1" x14ac:dyDescent="0.25">
      <c r="F599" t="e">
        <f t="shared" si="9"/>
        <v>#REF!</v>
      </c>
      <c r="G599" t="s">
        <v>1274</v>
      </c>
      <c r="H599" t="s">
        <v>1275</v>
      </c>
    </row>
    <row r="600" spans="6:8" hidden="1" x14ac:dyDescent="0.25">
      <c r="F600" t="e">
        <f t="shared" si="9"/>
        <v>#REF!</v>
      </c>
      <c r="G600" t="s">
        <v>1276</v>
      </c>
      <c r="H600" t="s">
        <v>1277</v>
      </c>
    </row>
    <row r="601" spans="6:8" hidden="1" x14ac:dyDescent="0.25">
      <c r="F601" t="e">
        <f t="shared" si="9"/>
        <v>#REF!</v>
      </c>
      <c r="G601" t="s">
        <v>1278</v>
      </c>
      <c r="H601" t="s">
        <v>1279</v>
      </c>
    </row>
    <row r="602" spans="6:8" hidden="1" x14ac:dyDescent="0.25">
      <c r="F602" t="e">
        <f t="shared" si="9"/>
        <v>#REF!</v>
      </c>
      <c r="G602" t="s">
        <v>1280</v>
      </c>
      <c r="H602" t="s">
        <v>1281</v>
      </c>
    </row>
    <row r="603" spans="6:8" hidden="1" x14ac:dyDescent="0.25">
      <c r="F603" t="e">
        <f t="shared" si="9"/>
        <v>#REF!</v>
      </c>
      <c r="G603" t="s">
        <v>1282</v>
      </c>
      <c r="H603" t="s">
        <v>1283</v>
      </c>
    </row>
    <row r="604" spans="6:8" hidden="1" x14ac:dyDescent="0.25">
      <c r="F604" t="e">
        <f t="shared" si="9"/>
        <v>#REF!</v>
      </c>
      <c r="G604" t="s">
        <v>1284</v>
      </c>
      <c r="H604" t="s">
        <v>1285</v>
      </c>
    </row>
    <row r="605" spans="6:8" hidden="1" x14ac:dyDescent="0.25">
      <c r="F605" t="e">
        <f t="shared" si="9"/>
        <v>#REF!</v>
      </c>
      <c r="G605" t="s">
        <v>1286</v>
      </c>
      <c r="H605" t="s">
        <v>1287</v>
      </c>
    </row>
    <row r="606" spans="6:8" hidden="1" x14ac:dyDescent="0.25">
      <c r="F606" t="e">
        <f t="shared" si="9"/>
        <v>#REF!</v>
      </c>
      <c r="G606" t="s">
        <v>1288</v>
      </c>
      <c r="H606" t="s">
        <v>1289</v>
      </c>
    </row>
    <row r="607" spans="6:8" hidden="1" x14ac:dyDescent="0.25">
      <c r="F607" t="e">
        <f t="shared" si="9"/>
        <v>#REF!</v>
      </c>
      <c r="G607" t="s">
        <v>1290</v>
      </c>
      <c r="H607" t="s">
        <v>1291</v>
      </c>
    </row>
    <row r="608" spans="6:8" hidden="1" x14ac:dyDescent="0.25">
      <c r="F608" t="e">
        <f t="shared" si="9"/>
        <v>#REF!</v>
      </c>
      <c r="G608" t="s">
        <v>1292</v>
      </c>
      <c r="H608" t="s">
        <v>1293</v>
      </c>
    </row>
    <row r="609" spans="6:8" hidden="1" x14ac:dyDescent="0.25">
      <c r="F609" t="e">
        <f t="shared" si="9"/>
        <v>#REF!</v>
      </c>
      <c r="G609" t="s">
        <v>1294</v>
      </c>
      <c r="H609" t="s">
        <v>1295</v>
      </c>
    </row>
    <row r="610" spans="6:8" hidden="1" x14ac:dyDescent="0.25">
      <c r="F610" t="e">
        <f t="shared" si="9"/>
        <v>#REF!</v>
      </c>
      <c r="G610" t="s">
        <v>1296</v>
      </c>
      <c r="H610" t="s">
        <v>1297</v>
      </c>
    </row>
    <row r="611" spans="6:8" hidden="1" x14ac:dyDescent="0.25">
      <c r="F611" t="e">
        <f t="shared" si="9"/>
        <v>#REF!</v>
      </c>
      <c r="G611" t="s">
        <v>1298</v>
      </c>
      <c r="H611" t="s">
        <v>1299</v>
      </c>
    </row>
    <row r="612" spans="6:8" hidden="1" x14ac:dyDescent="0.25">
      <c r="F612" t="e">
        <f t="shared" si="9"/>
        <v>#REF!</v>
      </c>
      <c r="G612" t="s">
        <v>1300</v>
      </c>
      <c r="H612" t="s">
        <v>1301</v>
      </c>
    </row>
    <row r="613" spans="6:8" hidden="1" x14ac:dyDescent="0.25">
      <c r="F613" t="e">
        <f t="shared" si="9"/>
        <v>#REF!</v>
      </c>
      <c r="G613" t="s">
        <v>1302</v>
      </c>
      <c r="H613" t="s">
        <v>1303</v>
      </c>
    </row>
    <row r="614" spans="6:8" hidden="1" x14ac:dyDescent="0.25">
      <c r="F614" t="e">
        <f t="shared" si="9"/>
        <v>#REF!</v>
      </c>
      <c r="G614" t="s">
        <v>1304</v>
      </c>
      <c r="H614" t="s">
        <v>1305</v>
      </c>
    </row>
    <row r="615" spans="6:8" hidden="1" x14ac:dyDescent="0.25">
      <c r="F615" t="e">
        <f t="shared" si="9"/>
        <v>#REF!</v>
      </c>
      <c r="G615" t="s">
        <v>1306</v>
      </c>
      <c r="H615" t="s">
        <v>1307</v>
      </c>
    </row>
    <row r="616" spans="6:8" hidden="1" x14ac:dyDescent="0.25">
      <c r="F616" t="e">
        <f t="shared" si="9"/>
        <v>#REF!</v>
      </c>
      <c r="G616" t="s">
        <v>1308</v>
      </c>
      <c r="H616" t="s">
        <v>1309</v>
      </c>
    </row>
    <row r="617" spans="6:8" hidden="1" x14ac:dyDescent="0.25">
      <c r="F617" t="e">
        <f t="shared" si="9"/>
        <v>#REF!</v>
      </c>
      <c r="G617" t="s">
        <v>1310</v>
      </c>
      <c r="H617" t="s">
        <v>1311</v>
      </c>
    </row>
    <row r="618" spans="6:8" hidden="1" x14ac:dyDescent="0.25">
      <c r="F618" t="e">
        <f t="shared" si="9"/>
        <v>#REF!</v>
      </c>
      <c r="G618" t="s">
        <v>1312</v>
      </c>
      <c r="H618" t="s">
        <v>1313</v>
      </c>
    </row>
    <row r="619" spans="6:8" hidden="1" x14ac:dyDescent="0.25">
      <c r="F619" t="e">
        <f t="shared" si="9"/>
        <v>#REF!</v>
      </c>
      <c r="G619" t="s">
        <v>1314</v>
      </c>
      <c r="H619" t="s">
        <v>1315</v>
      </c>
    </row>
    <row r="620" spans="6:8" hidden="1" x14ac:dyDescent="0.25">
      <c r="F620" t="e">
        <f t="shared" si="9"/>
        <v>#REF!</v>
      </c>
      <c r="G620" t="s">
        <v>1316</v>
      </c>
      <c r="H620" t="s">
        <v>1317</v>
      </c>
    </row>
    <row r="621" spans="6:8" hidden="1" x14ac:dyDescent="0.25">
      <c r="F621" t="e">
        <f t="shared" si="9"/>
        <v>#REF!</v>
      </c>
      <c r="G621" t="s">
        <v>1318</v>
      </c>
      <c r="H621" t="s">
        <v>1319</v>
      </c>
    </row>
    <row r="622" spans="6:8" hidden="1" x14ac:dyDescent="0.25">
      <c r="F622" t="e">
        <f t="shared" si="9"/>
        <v>#REF!</v>
      </c>
      <c r="G622" t="s">
        <v>1320</v>
      </c>
      <c r="H622" t="s">
        <v>1321</v>
      </c>
    </row>
    <row r="623" spans="6:8" hidden="1" x14ac:dyDescent="0.25">
      <c r="F623" t="e">
        <f t="shared" si="9"/>
        <v>#REF!</v>
      </c>
      <c r="G623" t="s">
        <v>1322</v>
      </c>
      <c r="H623" t="s">
        <v>1323</v>
      </c>
    </row>
    <row r="624" spans="6:8" hidden="1" x14ac:dyDescent="0.25">
      <c r="F624" t="e">
        <f t="shared" si="9"/>
        <v>#REF!</v>
      </c>
      <c r="G624" t="s">
        <v>1324</v>
      </c>
      <c r="H624" t="s">
        <v>1325</v>
      </c>
    </row>
    <row r="625" spans="6:8" hidden="1" x14ac:dyDescent="0.25">
      <c r="F625" t="e">
        <f t="shared" si="9"/>
        <v>#REF!</v>
      </c>
      <c r="G625" t="s">
        <v>1326</v>
      </c>
      <c r="H625" t="s">
        <v>1327</v>
      </c>
    </row>
    <row r="626" spans="6:8" hidden="1" x14ac:dyDescent="0.25">
      <c r="F626" t="e">
        <f t="shared" si="9"/>
        <v>#REF!</v>
      </c>
      <c r="G626" t="s">
        <v>1328</v>
      </c>
      <c r="H626" t="s">
        <v>1329</v>
      </c>
    </row>
    <row r="627" spans="6:8" hidden="1" x14ac:dyDescent="0.25">
      <c r="F627" t="e">
        <f t="shared" si="9"/>
        <v>#REF!</v>
      </c>
      <c r="G627" t="s">
        <v>1330</v>
      </c>
      <c r="H627" t="s">
        <v>1331</v>
      </c>
    </row>
    <row r="628" spans="6:8" hidden="1" x14ac:dyDescent="0.25">
      <c r="F628" t="e">
        <f t="shared" si="9"/>
        <v>#REF!</v>
      </c>
      <c r="G628" t="s">
        <v>1332</v>
      </c>
      <c r="H628" t="s">
        <v>1333</v>
      </c>
    </row>
    <row r="629" spans="6:8" hidden="1" x14ac:dyDescent="0.25">
      <c r="F629" t="e">
        <f t="shared" si="9"/>
        <v>#REF!</v>
      </c>
      <c r="G629" t="s">
        <v>1334</v>
      </c>
      <c r="H629" t="s">
        <v>1335</v>
      </c>
    </row>
    <row r="630" spans="6:8" hidden="1" x14ac:dyDescent="0.25">
      <c r="F630" t="e">
        <f t="shared" si="9"/>
        <v>#REF!</v>
      </c>
      <c r="G630" t="s">
        <v>1336</v>
      </c>
      <c r="H630" t="s">
        <v>1337</v>
      </c>
    </row>
    <row r="631" spans="6:8" hidden="1" x14ac:dyDescent="0.25">
      <c r="F631" t="e">
        <f t="shared" si="9"/>
        <v>#REF!</v>
      </c>
      <c r="G631" t="s">
        <v>1338</v>
      </c>
      <c r="H631" t="s">
        <v>1339</v>
      </c>
    </row>
    <row r="632" spans="6:8" hidden="1" x14ac:dyDescent="0.25">
      <c r="F632" t="e">
        <f t="shared" si="9"/>
        <v>#REF!</v>
      </c>
      <c r="G632" t="s">
        <v>1340</v>
      </c>
      <c r="H632" t="s">
        <v>1341</v>
      </c>
    </row>
    <row r="633" spans="6:8" hidden="1" x14ac:dyDescent="0.25">
      <c r="F633" t="e">
        <f t="shared" si="9"/>
        <v>#REF!</v>
      </c>
      <c r="G633" t="s">
        <v>1342</v>
      </c>
      <c r="H633" t="s">
        <v>1343</v>
      </c>
    </row>
    <row r="634" spans="6:8" hidden="1" x14ac:dyDescent="0.25">
      <c r="F634" t="e">
        <f t="shared" si="9"/>
        <v>#REF!</v>
      </c>
      <c r="G634" t="s">
        <v>1344</v>
      </c>
      <c r="H634" t="s">
        <v>1345</v>
      </c>
    </row>
    <row r="635" spans="6:8" hidden="1" x14ac:dyDescent="0.25">
      <c r="F635" t="e">
        <f t="shared" si="9"/>
        <v>#REF!</v>
      </c>
      <c r="G635" t="s">
        <v>1346</v>
      </c>
      <c r="H635" t="s">
        <v>1347</v>
      </c>
    </row>
    <row r="636" spans="6:8" hidden="1" x14ac:dyDescent="0.25">
      <c r="F636" t="e">
        <f t="shared" si="9"/>
        <v>#REF!</v>
      </c>
      <c r="G636" t="s">
        <v>1348</v>
      </c>
      <c r="H636" t="s">
        <v>1349</v>
      </c>
    </row>
    <row r="637" spans="6:8" hidden="1" x14ac:dyDescent="0.25">
      <c r="F637" t="e">
        <f t="shared" si="9"/>
        <v>#REF!</v>
      </c>
      <c r="G637" t="s">
        <v>1350</v>
      </c>
      <c r="H637" t="s">
        <v>1351</v>
      </c>
    </row>
    <row r="638" spans="6:8" hidden="1" x14ac:dyDescent="0.25">
      <c r="F638" t="e">
        <f t="shared" si="9"/>
        <v>#REF!</v>
      </c>
      <c r="G638" t="s">
        <v>1352</v>
      </c>
      <c r="H638" t="s">
        <v>1353</v>
      </c>
    </row>
    <row r="639" spans="6:8" hidden="1" x14ac:dyDescent="0.25">
      <c r="F639" t="e">
        <f t="shared" si="9"/>
        <v>#REF!</v>
      </c>
      <c r="G639" t="s">
        <v>1354</v>
      </c>
      <c r="H639" t="s">
        <v>1355</v>
      </c>
    </row>
    <row r="640" spans="6:8" hidden="1" x14ac:dyDescent="0.25">
      <c r="F640" t="e">
        <f t="shared" si="9"/>
        <v>#REF!</v>
      </c>
      <c r="G640" t="s">
        <v>1356</v>
      </c>
      <c r="H640" t="s">
        <v>1357</v>
      </c>
    </row>
    <row r="641" spans="6:8" hidden="1" x14ac:dyDescent="0.25">
      <c r="F641" t="e">
        <f t="shared" ref="F641:F704" si="10">F640+1</f>
        <v>#REF!</v>
      </c>
      <c r="G641" t="s">
        <v>1358</v>
      </c>
      <c r="H641" t="s">
        <v>1359</v>
      </c>
    </row>
    <row r="642" spans="6:8" hidden="1" x14ac:dyDescent="0.25">
      <c r="F642" t="e">
        <f t="shared" si="10"/>
        <v>#REF!</v>
      </c>
      <c r="G642" t="s">
        <v>1360</v>
      </c>
      <c r="H642" t="s">
        <v>1361</v>
      </c>
    </row>
    <row r="643" spans="6:8" hidden="1" x14ac:dyDescent="0.25">
      <c r="F643" t="e">
        <f t="shared" si="10"/>
        <v>#REF!</v>
      </c>
      <c r="G643" t="s">
        <v>1362</v>
      </c>
      <c r="H643" t="s">
        <v>1363</v>
      </c>
    </row>
    <row r="644" spans="6:8" hidden="1" x14ac:dyDescent="0.25">
      <c r="F644" t="e">
        <f t="shared" si="10"/>
        <v>#REF!</v>
      </c>
      <c r="G644" t="s">
        <v>1364</v>
      </c>
      <c r="H644" t="s">
        <v>1365</v>
      </c>
    </row>
    <row r="645" spans="6:8" hidden="1" x14ac:dyDescent="0.25">
      <c r="F645" t="e">
        <f t="shared" si="10"/>
        <v>#REF!</v>
      </c>
      <c r="G645" t="s">
        <v>1366</v>
      </c>
      <c r="H645" t="s">
        <v>1367</v>
      </c>
    </row>
    <row r="646" spans="6:8" hidden="1" x14ac:dyDescent="0.25">
      <c r="F646" t="e">
        <f t="shared" si="10"/>
        <v>#REF!</v>
      </c>
      <c r="G646" t="s">
        <v>1368</v>
      </c>
      <c r="H646" t="s">
        <v>1369</v>
      </c>
    </row>
    <row r="647" spans="6:8" hidden="1" x14ac:dyDescent="0.25">
      <c r="F647" t="e">
        <f t="shared" si="10"/>
        <v>#REF!</v>
      </c>
      <c r="G647" t="s">
        <v>1370</v>
      </c>
      <c r="H647" t="s">
        <v>1371</v>
      </c>
    </row>
    <row r="648" spans="6:8" hidden="1" x14ac:dyDescent="0.25">
      <c r="F648" t="e">
        <f t="shared" si="10"/>
        <v>#REF!</v>
      </c>
      <c r="G648" t="s">
        <v>1372</v>
      </c>
      <c r="H648" t="s">
        <v>1373</v>
      </c>
    </row>
    <row r="649" spans="6:8" hidden="1" x14ac:dyDescent="0.25">
      <c r="F649" t="e">
        <f t="shared" si="10"/>
        <v>#REF!</v>
      </c>
      <c r="G649" t="s">
        <v>1374</v>
      </c>
      <c r="H649" t="s">
        <v>1375</v>
      </c>
    </row>
    <row r="650" spans="6:8" hidden="1" x14ac:dyDescent="0.25">
      <c r="F650" t="e">
        <f t="shared" si="10"/>
        <v>#REF!</v>
      </c>
      <c r="G650" t="s">
        <v>1376</v>
      </c>
      <c r="H650" t="s">
        <v>1377</v>
      </c>
    </row>
    <row r="651" spans="6:8" hidden="1" x14ac:dyDescent="0.25">
      <c r="F651" t="e">
        <f t="shared" si="10"/>
        <v>#REF!</v>
      </c>
      <c r="G651" t="s">
        <v>1378</v>
      </c>
      <c r="H651" t="s">
        <v>1379</v>
      </c>
    </row>
    <row r="652" spans="6:8" hidden="1" x14ac:dyDescent="0.25">
      <c r="F652" t="e">
        <f t="shared" si="10"/>
        <v>#REF!</v>
      </c>
      <c r="G652" t="s">
        <v>1380</v>
      </c>
      <c r="H652" t="s">
        <v>1381</v>
      </c>
    </row>
    <row r="653" spans="6:8" hidden="1" x14ac:dyDescent="0.25">
      <c r="F653" t="e">
        <f t="shared" si="10"/>
        <v>#REF!</v>
      </c>
      <c r="G653" t="s">
        <v>1382</v>
      </c>
      <c r="H653" t="s">
        <v>1383</v>
      </c>
    </row>
    <row r="654" spans="6:8" hidden="1" x14ac:dyDescent="0.25">
      <c r="F654" t="e">
        <f t="shared" si="10"/>
        <v>#REF!</v>
      </c>
      <c r="G654" t="s">
        <v>1384</v>
      </c>
      <c r="H654" t="s">
        <v>1385</v>
      </c>
    </row>
    <row r="655" spans="6:8" hidden="1" x14ac:dyDescent="0.25">
      <c r="F655" t="e">
        <f t="shared" si="10"/>
        <v>#REF!</v>
      </c>
      <c r="G655" t="s">
        <v>1386</v>
      </c>
      <c r="H655" t="s">
        <v>1387</v>
      </c>
    </row>
    <row r="656" spans="6:8" hidden="1" x14ac:dyDescent="0.25">
      <c r="F656" t="e">
        <f t="shared" si="10"/>
        <v>#REF!</v>
      </c>
      <c r="G656" t="s">
        <v>1388</v>
      </c>
      <c r="H656" t="s">
        <v>1389</v>
      </c>
    </row>
    <row r="657" spans="6:8" hidden="1" x14ac:dyDescent="0.25">
      <c r="F657" t="e">
        <f t="shared" si="10"/>
        <v>#REF!</v>
      </c>
      <c r="G657" t="s">
        <v>1390</v>
      </c>
      <c r="H657" t="s">
        <v>1391</v>
      </c>
    </row>
    <row r="658" spans="6:8" hidden="1" x14ac:dyDescent="0.25">
      <c r="F658" t="e">
        <f t="shared" si="10"/>
        <v>#REF!</v>
      </c>
      <c r="G658" t="s">
        <v>1392</v>
      </c>
      <c r="H658" t="s">
        <v>1393</v>
      </c>
    </row>
    <row r="659" spans="6:8" hidden="1" x14ac:dyDescent="0.25">
      <c r="F659" t="e">
        <f t="shared" si="10"/>
        <v>#REF!</v>
      </c>
      <c r="G659" t="s">
        <v>1394</v>
      </c>
      <c r="H659" t="s">
        <v>1395</v>
      </c>
    </row>
    <row r="660" spans="6:8" hidden="1" x14ac:dyDescent="0.25">
      <c r="F660" t="e">
        <f t="shared" si="10"/>
        <v>#REF!</v>
      </c>
      <c r="G660" t="s">
        <v>1396</v>
      </c>
      <c r="H660" t="s">
        <v>1397</v>
      </c>
    </row>
    <row r="661" spans="6:8" hidden="1" x14ac:dyDescent="0.25">
      <c r="F661" t="e">
        <f t="shared" si="10"/>
        <v>#REF!</v>
      </c>
      <c r="G661" t="s">
        <v>1398</v>
      </c>
      <c r="H661" t="s">
        <v>1399</v>
      </c>
    </row>
    <row r="662" spans="6:8" hidden="1" x14ac:dyDescent="0.25">
      <c r="F662" t="e">
        <f t="shared" si="10"/>
        <v>#REF!</v>
      </c>
      <c r="G662" t="s">
        <v>1400</v>
      </c>
      <c r="H662" t="s">
        <v>1401</v>
      </c>
    </row>
    <row r="663" spans="6:8" hidden="1" x14ac:dyDescent="0.25">
      <c r="F663" t="e">
        <f t="shared" si="10"/>
        <v>#REF!</v>
      </c>
      <c r="G663" t="s">
        <v>1402</v>
      </c>
      <c r="H663" t="s">
        <v>1403</v>
      </c>
    </row>
    <row r="664" spans="6:8" hidden="1" x14ac:dyDescent="0.25">
      <c r="F664" t="e">
        <f t="shared" si="10"/>
        <v>#REF!</v>
      </c>
      <c r="G664" t="s">
        <v>1404</v>
      </c>
      <c r="H664" t="s">
        <v>1405</v>
      </c>
    </row>
    <row r="665" spans="6:8" hidden="1" x14ac:dyDescent="0.25">
      <c r="F665" t="e">
        <f t="shared" si="10"/>
        <v>#REF!</v>
      </c>
      <c r="G665" t="s">
        <v>1406</v>
      </c>
      <c r="H665" t="s">
        <v>1407</v>
      </c>
    </row>
    <row r="666" spans="6:8" hidden="1" x14ac:dyDescent="0.25">
      <c r="F666" t="e">
        <f t="shared" si="10"/>
        <v>#REF!</v>
      </c>
      <c r="G666" t="s">
        <v>1408</v>
      </c>
      <c r="H666" t="s">
        <v>1409</v>
      </c>
    </row>
    <row r="667" spans="6:8" hidden="1" x14ac:dyDescent="0.25">
      <c r="F667" t="e">
        <f t="shared" si="10"/>
        <v>#REF!</v>
      </c>
      <c r="G667" t="s">
        <v>1410</v>
      </c>
      <c r="H667" t="s">
        <v>1411</v>
      </c>
    </row>
    <row r="668" spans="6:8" hidden="1" x14ac:dyDescent="0.25">
      <c r="F668" t="e">
        <f t="shared" si="10"/>
        <v>#REF!</v>
      </c>
      <c r="G668" t="s">
        <v>1412</v>
      </c>
      <c r="H668" t="s">
        <v>1413</v>
      </c>
    </row>
    <row r="669" spans="6:8" hidden="1" x14ac:dyDescent="0.25">
      <c r="F669" t="e">
        <f t="shared" si="10"/>
        <v>#REF!</v>
      </c>
      <c r="G669" t="s">
        <v>1414</v>
      </c>
      <c r="H669" t="s">
        <v>1415</v>
      </c>
    </row>
    <row r="670" spans="6:8" hidden="1" x14ac:dyDescent="0.25">
      <c r="F670" t="e">
        <f t="shared" si="10"/>
        <v>#REF!</v>
      </c>
      <c r="G670" t="s">
        <v>1416</v>
      </c>
      <c r="H670" t="s">
        <v>1417</v>
      </c>
    </row>
    <row r="671" spans="6:8" hidden="1" x14ac:dyDescent="0.25">
      <c r="F671" t="e">
        <f t="shared" si="10"/>
        <v>#REF!</v>
      </c>
      <c r="G671" t="s">
        <v>1418</v>
      </c>
      <c r="H671" t="s">
        <v>1419</v>
      </c>
    </row>
    <row r="672" spans="6:8" hidden="1" x14ac:dyDescent="0.25">
      <c r="F672" t="e">
        <f t="shared" si="10"/>
        <v>#REF!</v>
      </c>
      <c r="G672" t="s">
        <v>1420</v>
      </c>
      <c r="H672" t="s">
        <v>1421</v>
      </c>
    </row>
    <row r="673" spans="6:8" hidden="1" x14ac:dyDescent="0.25">
      <c r="F673" t="e">
        <f t="shared" si="10"/>
        <v>#REF!</v>
      </c>
      <c r="G673" t="s">
        <v>1422</v>
      </c>
      <c r="H673" t="s">
        <v>1423</v>
      </c>
    </row>
    <row r="674" spans="6:8" hidden="1" x14ac:dyDescent="0.25">
      <c r="F674" t="e">
        <f t="shared" si="10"/>
        <v>#REF!</v>
      </c>
      <c r="G674" t="s">
        <v>1424</v>
      </c>
      <c r="H674" t="s">
        <v>1425</v>
      </c>
    </row>
    <row r="675" spans="6:8" hidden="1" x14ac:dyDescent="0.25">
      <c r="F675" t="e">
        <f t="shared" si="10"/>
        <v>#REF!</v>
      </c>
      <c r="G675" t="s">
        <v>1426</v>
      </c>
      <c r="H675" t="s">
        <v>1427</v>
      </c>
    </row>
    <row r="676" spans="6:8" hidden="1" x14ac:dyDescent="0.25">
      <c r="F676" t="e">
        <f t="shared" si="10"/>
        <v>#REF!</v>
      </c>
      <c r="G676" t="s">
        <v>1428</v>
      </c>
      <c r="H676" t="s">
        <v>1429</v>
      </c>
    </row>
    <row r="677" spans="6:8" hidden="1" x14ac:dyDescent="0.25">
      <c r="F677" t="e">
        <f t="shared" si="10"/>
        <v>#REF!</v>
      </c>
      <c r="G677" t="s">
        <v>1430</v>
      </c>
      <c r="H677" t="s">
        <v>1431</v>
      </c>
    </row>
    <row r="678" spans="6:8" hidden="1" x14ac:dyDescent="0.25">
      <c r="F678" t="e">
        <f t="shared" si="10"/>
        <v>#REF!</v>
      </c>
      <c r="G678" t="s">
        <v>1432</v>
      </c>
      <c r="H678" t="s">
        <v>1433</v>
      </c>
    </row>
    <row r="679" spans="6:8" hidden="1" x14ac:dyDescent="0.25">
      <c r="F679" t="e">
        <f t="shared" si="10"/>
        <v>#REF!</v>
      </c>
      <c r="G679" t="s">
        <v>1434</v>
      </c>
      <c r="H679" t="s">
        <v>1435</v>
      </c>
    </row>
    <row r="680" spans="6:8" hidden="1" x14ac:dyDescent="0.25">
      <c r="F680" t="e">
        <f t="shared" si="10"/>
        <v>#REF!</v>
      </c>
      <c r="G680" t="s">
        <v>1436</v>
      </c>
      <c r="H680" t="s">
        <v>1437</v>
      </c>
    </row>
    <row r="681" spans="6:8" hidden="1" x14ac:dyDescent="0.25">
      <c r="F681" t="e">
        <f t="shared" si="10"/>
        <v>#REF!</v>
      </c>
      <c r="G681" t="s">
        <v>1438</v>
      </c>
      <c r="H681" t="s">
        <v>1439</v>
      </c>
    </row>
    <row r="682" spans="6:8" hidden="1" x14ac:dyDescent="0.25">
      <c r="F682" t="e">
        <f t="shared" si="10"/>
        <v>#REF!</v>
      </c>
      <c r="G682" t="s">
        <v>1440</v>
      </c>
      <c r="H682" t="s">
        <v>1441</v>
      </c>
    </row>
    <row r="683" spans="6:8" hidden="1" x14ac:dyDescent="0.25">
      <c r="F683" t="e">
        <f t="shared" si="10"/>
        <v>#REF!</v>
      </c>
      <c r="G683" t="s">
        <v>1442</v>
      </c>
      <c r="H683" t="s">
        <v>1443</v>
      </c>
    </row>
    <row r="684" spans="6:8" hidden="1" x14ac:dyDescent="0.25">
      <c r="F684" t="e">
        <f t="shared" si="10"/>
        <v>#REF!</v>
      </c>
      <c r="G684" t="s">
        <v>1444</v>
      </c>
      <c r="H684" t="s">
        <v>1445</v>
      </c>
    </row>
    <row r="685" spans="6:8" hidden="1" x14ac:dyDescent="0.25">
      <c r="F685" t="e">
        <f t="shared" si="10"/>
        <v>#REF!</v>
      </c>
      <c r="G685" t="s">
        <v>1446</v>
      </c>
      <c r="H685" t="s">
        <v>1447</v>
      </c>
    </row>
    <row r="686" spans="6:8" hidden="1" x14ac:dyDescent="0.25">
      <c r="F686" t="e">
        <f t="shared" si="10"/>
        <v>#REF!</v>
      </c>
      <c r="G686" t="s">
        <v>1448</v>
      </c>
      <c r="H686" t="s">
        <v>1449</v>
      </c>
    </row>
    <row r="687" spans="6:8" hidden="1" x14ac:dyDescent="0.25">
      <c r="F687" t="e">
        <f t="shared" si="10"/>
        <v>#REF!</v>
      </c>
      <c r="G687" t="s">
        <v>1450</v>
      </c>
      <c r="H687" t="s">
        <v>1451</v>
      </c>
    </row>
    <row r="688" spans="6:8" hidden="1" x14ac:dyDescent="0.25">
      <c r="F688" t="e">
        <f t="shared" si="10"/>
        <v>#REF!</v>
      </c>
      <c r="G688" t="s">
        <v>1452</v>
      </c>
      <c r="H688" t="s">
        <v>1453</v>
      </c>
    </row>
    <row r="689" spans="6:8" hidden="1" x14ac:dyDescent="0.25">
      <c r="F689" t="e">
        <f t="shared" si="10"/>
        <v>#REF!</v>
      </c>
      <c r="G689" t="s">
        <v>1454</v>
      </c>
      <c r="H689" t="s">
        <v>1455</v>
      </c>
    </row>
    <row r="690" spans="6:8" hidden="1" x14ac:dyDescent="0.25">
      <c r="F690" t="e">
        <f t="shared" si="10"/>
        <v>#REF!</v>
      </c>
      <c r="G690" t="s">
        <v>1456</v>
      </c>
      <c r="H690" t="s">
        <v>1457</v>
      </c>
    </row>
    <row r="691" spans="6:8" hidden="1" x14ac:dyDescent="0.25">
      <c r="F691" t="e">
        <f t="shared" si="10"/>
        <v>#REF!</v>
      </c>
      <c r="G691" t="s">
        <v>1458</v>
      </c>
      <c r="H691" t="s">
        <v>1459</v>
      </c>
    </row>
    <row r="692" spans="6:8" hidden="1" x14ac:dyDescent="0.25">
      <c r="F692" t="e">
        <f t="shared" si="10"/>
        <v>#REF!</v>
      </c>
      <c r="G692" t="s">
        <v>1460</v>
      </c>
      <c r="H692" t="s">
        <v>1461</v>
      </c>
    </row>
    <row r="693" spans="6:8" hidden="1" x14ac:dyDescent="0.25">
      <c r="F693" t="e">
        <f t="shared" si="10"/>
        <v>#REF!</v>
      </c>
      <c r="G693" t="s">
        <v>1462</v>
      </c>
      <c r="H693" t="s">
        <v>1463</v>
      </c>
    </row>
    <row r="694" spans="6:8" hidden="1" x14ac:dyDescent="0.25">
      <c r="F694" t="e">
        <f t="shared" si="10"/>
        <v>#REF!</v>
      </c>
      <c r="G694" t="s">
        <v>1464</v>
      </c>
      <c r="H694" t="s">
        <v>1465</v>
      </c>
    </row>
    <row r="695" spans="6:8" hidden="1" x14ac:dyDescent="0.25">
      <c r="F695" t="e">
        <f t="shared" si="10"/>
        <v>#REF!</v>
      </c>
      <c r="G695" t="s">
        <v>1466</v>
      </c>
      <c r="H695" t="s">
        <v>1467</v>
      </c>
    </row>
    <row r="696" spans="6:8" hidden="1" x14ac:dyDescent="0.25">
      <c r="F696" t="e">
        <f t="shared" si="10"/>
        <v>#REF!</v>
      </c>
      <c r="G696" t="s">
        <v>1468</v>
      </c>
      <c r="H696" t="s">
        <v>1469</v>
      </c>
    </row>
    <row r="697" spans="6:8" hidden="1" x14ac:dyDescent="0.25">
      <c r="F697" t="e">
        <f t="shared" si="10"/>
        <v>#REF!</v>
      </c>
      <c r="G697" t="s">
        <v>1470</v>
      </c>
      <c r="H697" t="s">
        <v>1471</v>
      </c>
    </row>
    <row r="698" spans="6:8" hidden="1" x14ac:dyDescent="0.25">
      <c r="F698" t="e">
        <f t="shared" si="10"/>
        <v>#REF!</v>
      </c>
      <c r="G698" t="s">
        <v>1472</v>
      </c>
      <c r="H698" t="s">
        <v>1473</v>
      </c>
    </row>
    <row r="699" spans="6:8" hidden="1" x14ac:dyDescent="0.25">
      <c r="F699" t="e">
        <f t="shared" si="10"/>
        <v>#REF!</v>
      </c>
      <c r="G699" t="s">
        <v>1474</v>
      </c>
      <c r="H699" t="s">
        <v>1475</v>
      </c>
    </row>
    <row r="700" spans="6:8" hidden="1" x14ac:dyDescent="0.25">
      <c r="F700" t="e">
        <f t="shared" si="10"/>
        <v>#REF!</v>
      </c>
      <c r="G700" t="s">
        <v>1476</v>
      </c>
      <c r="H700" t="s">
        <v>1477</v>
      </c>
    </row>
    <row r="701" spans="6:8" hidden="1" x14ac:dyDescent="0.25">
      <c r="F701" t="e">
        <f t="shared" si="10"/>
        <v>#REF!</v>
      </c>
      <c r="G701" t="s">
        <v>1478</v>
      </c>
      <c r="H701" t="s">
        <v>1479</v>
      </c>
    </row>
    <row r="702" spans="6:8" hidden="1" x14ac:dyDescent="0.25">
      <c r="F702" t="e">
        <f t="shared" si="10"/>
        <v>#REF!</v>
      </c>
      <c r="G702" t="s">
        <v>1480</v>
      </c>
      <c r="H702" t="s">
        <v>1481</v>
      </c>
    </row>
    <row r="703" spans="6:8" hidden="1" x14ac:dyDescent="0.25">
      <c r="F703" t="e">
        <f t="shared" si="10"/>
        <v>#REF!</v>
      </c>
      <c r="G703" t="s">
        <v>1482</v>
      </c>
      <c r="H703" t="s">
        <v>1483</v>
      </c>
    </row>
    <row r="704" spans="6:8" hidden="1" x14ac:dyDescent="0.25">
      <c r="F704" t="e">
        <f t="shared" si="10"/>
        <v>#REF!</v>
      </c>
      <c r="G704" t="s">
        <v>1484</v>
      </c>
      <c r="H704" t="s">
        <v>1485</v>
      </c>
    </row>
    <row r="705" spans="6:8" hidden="1" x14ac:dyDescent="0.25">
      <c r="F705" t="e">
        <f t="shared" ref="F705:F768" si="11">F704+1</f>
        <v>#REF!</v>
      </c>
      <c r="G705" t="s">
        <v>1486</v>
      </c>
      <c r="H705" t="s">
        <v>1487</v>
      </c>
    </row>
    <row r="706" spans="6:8" hidden="1" x14ac:dyDescent="0.25">
      <c r="F706" t="e">
        <f t="shared" si="11"/>
        <v>#REF!</v>
      </c>
      <c r="G706" t="s">
        <v>1488</v>
      </c>
      <c r="H706" t="s">
        <v>1489</v>
      </c>
    </row>
    <row r="707" spans="6:8" hidden="1" x14ac:dyDescent="0.25">
      <c r="F707" t="e">
        <f t="shared" si="11"/>
        <v>#REF!</v>
      </c>
      <c r="G707" t="s">
        <v>1490</v>
      </c>
      <c r="H707" t="s">
        <v>1491</v>
      </c>
    </row>
    <row r="708" spans="6:8" hidden="1" x14ac:dyDescent="0.25">
      <c r="F708" t="e">
        <f t="shared" si="11"/>
        <v>#REF!</v>
      </c>
      <c r="G708" t="s">
        <v>1492</v>
      </c>
      <c r="H708" t="s">
        <v>1493</v>
      </c>
    </row>
    <row r="709" spans="6:8" hidden="1" x14ac:dyDescent="0.25">
      <c r="F709" t="e">
        <f t="shared" si="11"/>
        <v>#REF!</v>
      </c>
      <c r="G709" t="s">
        <v>1494</v>
      </c>
      <c r="H709" t="s">
        <v>1495</v>
      </c>
    </row>
    <row r="710" spans="6:8" hidden="1" x14ac:dyDescent="0.25">
      <c r="F710" t="e">
        <f t="shared" si="11"/>
        <v>#REF!</v>
      </c>
      <c r="G710" t="s">
        <v>1496</v>
      </c>
      <c r="H710" t="s">
        <v>1497</v>
      </c>
    </row>
    <row r="711" spans="6:8" hidden="1" x14ac:dyDescent="0.25">
      <c r="F711" t="e">
        <f t="shared" si="11"/>
        <v>#REF!</v>
      </c>
      <c r="G711" t="s">
        <v>1498</v>
      </c>
      <c r="H711" t="s">
        <v>1499</v>
      </c>
    </row>
    <row r="712" spans="6:8" hidden="1" x14ac:dyDescent="0.25">
      <c r="F712" t="e">
        <f t="shared" si="11"/>
        <v>#REF!</v>
      </c>
      <c r="G712" t="s">
        <v>1500</v>
      </c>
      <c r="H712" t="s">
        <v>1501</v>
      </c>
    </row>
    <row r="713" spans="6:8" hidden="1" x14ac:dyDescent="0.25">
      <c r="F713" t="e">
        <f t="shared" si="11"/>
        <v>#REF!</v>
      </c>
      <c r="G713" t="s">
        <v>1502</v>
      </c>
      <c r="H713" t="s">
        <v>1503</v>
      </c>
    </row>
    <row r="714" spans="6:8" hidden="1" x14ac:dyDescent="0.25">
      <c r="F714" t="e">
        <f t="shared" si="11"/>
        <v>#REF!</v>
      </c>
      <c r="G714" t="s">
        <v>1504</v>
      </c>
      <c r="H714" t="s">
        <v>1505</v>
      </c>
    </row>
    <row r="715" spans="6:8" hidden="1" x14ac:dyDescent="0.25">
      <c r="F715" t="e">
        <f t="shared" si="11"/>
        <v>#REF!</v>
      </c>
      <c r="G715" t="s">
        <v>1506</v>
      </c>
      <c r="H715" t="s">
        <v>1507</v>
      </c>
    </row>
    <row r="716" spans="6:8" hidden="1" x14ac:dyDescent="0.25">
      <c r="F716" t="e">
        <f t="shared" si="11"/>
        <v>#REF!</v>
      </c>
      <c r="G716" t="s">
        <v>1508</v>
      </c>
      <c r="H716" t="s">
        <v>1509</v>
      </c>
    </row>
    <row r="717" spans="6:8" hidden="1" x14ac:dyDescent="0.25">
      <c r="F717" t="e">
        <f t="shared" si="11"/>
        <v>#REF!</v>
      </c>
      <c r="G717" t="s">
        <v>1510</v>
      </c>
      <c r="H717" t="s">
        <v>1511</v>
      </c>
    </row>
    <row r="718" spans="6:8" hidden="1" x14ac:dyDescent="0.25">
      <c r="F718" t="e">
        <f t="shared" si="11"/>
        <v>#REF!</v>
      </c>
      <c r="G718" t="s">
        <v>1512</v>
      </c>
      <c r="H718" t="s">
        <v>1513</v>
      </c>
    </row>
    <row r="719" spans="6:8" hidden="1" x14ac:dyDescent="0.25">
      <c r="F719" t="e">
        <f t="shared" si="11"/>
        <v>#REF!</v>
      </c>
      <c r="G719" t="s">
        <v>1514</v>
      </c>
      <c r="H719" t="s">
        <v>1515</v>
      </c>
    </row>
    <row r="720" spans="6:8" hidden="1" x14ac:dyDescent="0.25">
      <c r="F720" t="e">
        <f t="shared" si="11"/>
        <v>#REF!</v>
      </c>
      <c r="G720" t="s">
        <v>1516</v>
      </c>
      <c r="H720" t="s">
        <v>1517</v>
      </c>
    </row>
    <row r="721" spans="6:8" hidden="1" x14ac:dyDescent="0.25">
      <c r="F721" t="e">
        <f t="shared" si="11"/>
        <v>#REF!</v>
      </c>
      <c r="G721" t="s">
        <v>1518</v>
      </c>
      <c r="H721" t="s">
        <v>1519</v>
      </c>
    </row>
    <row r="722" spans="6:8" hidden="1" x14ac:dyDescent="0.25">
      <c r="F722" t="e">
        <f t="shared" si="11"/>
        <v>#REF!</v>
      </c>
      <c r="G722" t="s">
        <v>1520</v>
      </c>
      <c r="H722" t="s">
        <v>1521</v>
      </c>
    </row>
    <row r="723" spans="6:8" hidden="1" x14ac:dyDescent="0.25">
      <c r="F723" t="e">
        <f t="shared" si="11"/>
        <v>#REF!</v>
      </c>
      <c r="G723" t="s">
        <v>1522</v>
      </c>
      <c r="H723" t="s">
        <v>1523</v>
      </c>
    </row>
    <row r="724" spans="6:8" hidden="1" x14ac:dyDescent="0.25">
      <c r="F724" t="e">
        <f t="shared" si="11"/>
        <v>#REF!</v>
      </c>
      <c r="G724" t="s">
        <v>1524</v>
      </c>
      <c r="H724" t="s">
        <v>1525</v>
      </c>
    </row>
    <row r="725" spans="6:8" hidden="1" x14ac:dyDescent="0.25">
      <c r="F725" t="e">
        <f t="shared" si="11"/>
        <v>#REF!</v>
      </c>
      <c r="G725" t="s">
        <v>1526</v>
      </c>
      <c r="H725" t="s">
        <v>1527</v>
      </c>
    </row>
    <row r="726" spans="6:8" hidden="1" x14ac:dyDescent="0.25">
      <c r="F726" t="e">
        <f t="shared" si="11"/>
        <v>#REF!</v>
      </c>
      <c r="G726" t="s">
        <v>1528</v>
      </c>
      <c r="H726" t="s">
        <v>1529</v>
      </c>
    </row>
    <row r="727" spans="6:8" hidden="1" x14ac:dyDescent="0.25">
      <c r="F727" t="e">
        <f t="shared" si="11"/>
        <v>#REF!</v>
      </c>
      <c r="G727" t="s">
        <v>1530</v>
      </c>
      <c r="H727" t="s">
        <v>1531</v>
      </c>
    </row>
    <row r="728" spans="6:8" hidden="1" x14ac:dyDescent="0.25">
      <c r="F728" t="e">
        <f t="shared" si="11"/>
        <v>#REF!</v>
      </c>
      <c r="G728" t="s">
        <v>1532</v>
      </c>
      <c r="H728" t="s">
        <v>1533</v>
      </c>
    </row>
    <row r="729" spans="6:8" hidden="1" x14ac:dyDescent="0.25">
      <c r="F729" t="e">
        <f t="shared" si="11"/>
        <v>#REF!</v>
      </c>
      <c r="G729" t="s">
        <v>1534</v>
      </c>
      <c r="H729" t="s">
        <v>1535</v>
      </c>
    </row>
    <row r="730" spans="6:8" hidden="1" x14ac:dyDescent="0.25">
      <c r="F730" t="e">
        <f t="shared" si="11"/>
        <v>#REF!</v>
      </c>
      <c r="G730" t="s">
        <v>1536</v>
      </c>
      <c r="H730" t="s">
        <v>1537</v>
      </c>
    </row>
    <row r="731" spans="6:8" hidden="1" x14ac:dyDescent="0.25">
      <c r="F731" t="e">
        <f t="shared" si="11"/>
        <v>#REF!</v>
      </c>
      <c r="G731" t="s">
        <v>1538</v>
      </c>
      <c r="H731" t="s">
        <v>1539</v>
      </c>
    </row>
    <row r="732" spans="6:8" hidden="1" x14ac:dyDescent="0.25">
      <c r="F732" t="e">
        <f t="shared" si="11"/>
        <v>#REF!</v>
      </c>
      <c r="G732" t="s">
        <v>1540</v>
      </c>
      <c r="H732" t="s">
        <v>1541</v>
      </c>
    </row>
    <row r="733" spans="6:8" hidden="1" x14ac:dyDescent="0.25">
      <c r="F733" t="e">
        <f t="shared" si="11"/>
        <v>#REF!</v>
      </c>
      <c r="G733" t="s">
        <v>1542</v>
      </c>
      <c r="H733" t="s">
        <v>1543</v>
      </c>
    </row>
    <row r="734" spans="6:8" hidden="1" x14ac:dyDescent="0.25">
      <c r="F734" t="e">
        <f t="shared" si="11"/>
        <v>#REF!</v>
      </c>
      <c r="G734" t="s">
        <v>1544</v>
      </c>
      <c r="H734" t="s">
        <v>1545</v>
      </c>
    </row>
    <row r="735" spans="6:8" hidden="1" x14ac:dyDescent="0.25">
      <c r="F735" t="e">
        <f t="shared" si="11"/>
        <v>#REF!</v>
      </c>
      <c r="G735" t="s">
        <v>1546</v>
      </c>
      <c r="H735" t="s">
        <v>1547</v>
      </c>
    </row>
    <row r="736" spans="6:8" hidden="1" x14ac:dyDescent="0.25">
      <c r="F736" t="e">
        <f t="shared" si="11"/>
        <v>#REF!</v>
      </c>
      <c r="G736" t="s">
        <v>1548</v>
      </c>
      <c r="H736" t="s">
        <v>1549</v>
      </c>
    </row>
    <row r="737" spans="6:8" hidden="1" x14ac:dyDescent="0.25">
      <c r="F737" t="e">
        <f t="shared" si="11"/>
        <v>#REF!</v>
      </c>
      <c r="G737" t="s">
        <v>1550</v>
      </c>
      <c r="H737" t="s">
        <v>1551</v>
      </c>
    </row>
    <row r="738" spans="6:8" hidden="1" x14ac:dyDescent="0.25">
      <c r="F738" t="e">
        <f t="shared" si="11"/>
        <v>#REF!</v>
      </c>
      <c r="G738" t="s">
        <v>1552</v>
      </c>
      <c r="H738" t="s">
        <v>1553</v>
      </c>
    </row>
    <row r="739" spans="6:8" hidden="1" x14ac:dyDescent="0.25">
      <c r="F739" t="e">
        <f t="shared" si="11"/>
        <v>#REF!</v>
      </c>
      <c r="G739" t="s">
        <v>1554</v>
      </c>
      <c r="H739" t="s">
        <v>1555</v>
      </c>
    </row>
    <row r="740" spans="6:8" hidden="1" x14ac:dyDescent="0.25">
      <c r="F740" t="e">
        <f t="shared" si="11"/>
        <v>#REF!</v>
      </c>
      <c r="G740" t="s">
        <v>1556</v>
      </c>
      <c r="H740" t="s">
        <v>1557</v>
      </c>
    </row>
    <row r="741" spans="6:8" hidden="1" x14ac:dyDescent="0.25">
      <c r="F741" t="e">
        <f t="shared" si="11"/>
        <v>#REF!</v>
      </c>
      <c r="G741" t="s">
        <v>1558</v>
      </c>
      <c r="H741" t="s">
        <v>1559</v>
      </c>
    </row>
    <row r="742" spans="6:8" hidden="1" x14ac:dyDescent="0.25">
      <c r="F742" t="e">
        <f t="shared" si="11"/>
        <v>#REF!</v>
      </c>
      <c r="G742" t="s">
        <v>1560</v>
      </c>
      <c r="H742" t="s">
        <v>1561</v>
      </c>
    </row>
    <row r="743" spans="6:8" hidden="1" x14ac:dyDescent="0.25">
      <c r="F743" t="e">
        <f t="shared" si="11"/>
        <v>#REF!</v>
      </c>
      <c r="G743" t="s">
        <v>1562</v>
      </c>
      <c r="H743" t="s">
        <v>1563</v>
      </c>
    </row>
    <row r="744" spans="6:8" hidden="1" x14ac:dyDescent="0.25">
      <c r="F744" t="e">
        <f t="shared" si="11"/>
        <v>#REF!</v>
      </c>
      <c r="G744" t="s">
        <v>1564</v>
      </c>
      <c r="H744" t="s">
        <v>1565</v>
      </c>
    </row>
    <row r="745" spans="6:8" hidden="1" x14ac:dyDescent="0.25">
      <c r="F745" t="e">
        <f t="shared" si="11"/>
        <v>#REF!</v>
      </c>
      <c r="G745" t="s">
        <v>1566</v>
      </c>
      <c r="H745" t="s">
        <v>1567</v>
      </c>
    </row>
    <row r="746" spans="6:8" hidden="1" x14ac:dyDescent="0.25">
      <c r="F746" t="e">
        <f t="shared" si="11"/>
        <v>#REF!</v>
      </c>
      <c r="G746" t="s">
        <v>1568</v>
      </c>
      <c r="H746" t="s">
        <v>1569</v>
      </c>
    </row>
    <row r="747" spans="6:8" hidden="1" x14ac:dyDescent="0.25">
      <c r="F747" t="e">
        <f t="shared" si="11"/>
        <v>#REF!</v>
      </c>
      <c r="G747" t="s">
        <v>1570</v>
      </c>
      <c r="H747" t="s">
        <v>1571</v>
      </c>
    </row>
    <row r="748" spans="6:8" hidden="1" x14ac:dyDescent="0.25">
      <c r="F748" t="e">
        <f t="shared" si="11"/>
        <v>#REF!</v>
      </c>
      <c r="G748" t="s">
        <v>1572</v>
      </c>
      <c r="H748" t="s">
        <v>1573</v>
      </c>
    </row>
    <row r="749" spans="6:8" hidden="1" x14ac:dyDescent="0.25">
      <c r="F749" t="e">
        <f t="shared" si="11"/>
        <v>#REF!</v>
      </c>
      <c r="G749" t="s">
        <v>1574</v>
      </c>
      <c r="H749" t="s">
        <v>1575</v>
      </c>
    </row>
    <row r="750" spans="6:8" hidden="1" x14ac:dyDescent="0.25">
      <c r="F750" t="e">
        <f t="shared" si="11"/>
        <v>#REF!</v>
      </c>
      <c r="G750" t="s">
        <v>1576</v>
      </c>
      <c r="H750" t="s">
        <v>1577</v>
      </c>
    </row>
    <row r="751" spans="6:8" hidden="1" x14ac:dyDescent="0.25">
      <c r="F751" t="e">
        <f t="shared" si="11"/>
        <v>#REF!</v>
      </c>
      <c r="G751" t="s">
        <v>1578</v>
      </c>
      <c r="H751" t="s">
        <v>1579</v>
      </c>
    </row>
    <row r="752" spans="6:8" hidden="1" x14ac:dyDescent="0.25">
      <c r="F752" t="e">
        <f t="shared" si="11"/>
        <v>#REF!</v>
      </c>
      <c r="G752" t="s">
        <v>1580</v>
      </c>
      <c r="H752" t="s">
        <v>1581</v>
      </c>
    </row>
    <row r="753" spans="6:8" hidden="1" x14ac:dyDescent="0.25">
      <c r="F753" t="e">
        <f t="shared" si="11"/>
        <v>#REF!</v>
      </c>
      <c r="G753" t="s">
        <v>1582</v>
      </c>
      <c r="H753" t="s">
        <v>1583</v>
      </c>
    </row>
    <row r="754" spans="6:8" hidden="1" x14ac:dyDescent="0.25">
      <c r="F754" t="e">
        <f t="shared" si="11"/>
        <v>#REF!</v>
      </c>
      <c r="G754" t="s">
        <v>1584</v>
      </c>
      <c r="H754" t="s">
        <v>1585</v>
      </c>
    </row>
    <row r="755" spans="6:8" hidden="1" x14ac:dyDescent="0.25">
      <c r="F755" t="e">
        <f t="shared" si="11"/>
        <v>#REF!</v>
      </c>
      <c r="G755" t="s">
        <v>1586</v>
      </c>
      <c r="H755" t="s">
        <v>1587</v>
      </c>
    </row>
    <row r="756" spans="6:8" hidden="1" x14ac:dyDescent="0.25">
      <c r="F756" t="e">
        <f t="shared" si="11"/>
        <v>#REF!</v>
      </c>
      <c r="G756" t="s">
        <v>1588</v>
      </c>
      <c r="H756" t="s">
        <v>1589</v>
      </c>
    </row>
    <row r="757" spans="6:8" hidden="1" x14ac:dyDescent="0.25">
      <c r="F757" t="e">
        <f t="shared" si="11"/>
        <v>#REF!</v>
      </c>
      <c r="G757" t="s">
        <v>1590</v>
      </c>
      <c r="H757" t="s">
        <v>1591</v>
      </c>
    </row>
    <row r="758" spans="6:8" hidden="1" x14ac:dyDescent="0.25">
      <c r="F758" t="e">
        <f t="shared" si="11"/>
        <v>#REF!</v>
      </c>
      <c r="G758" t="s">
        <v>1592</v>
      </c>
      <c r="H758" t="s">
        <v>1593</v>
      </c>
    </row>
    <row r="759" spans="6:8" hidden="1" x14ac:dyDescent="0.25">
      <c r="F759" t="e">
        <f t="shared" si="11"/>
        <v>#REF!</v>
      </c>
      <c r="G759" t="s">
        <v>1594</v>
      </c>
      <c r="H759" t="s">
        <v>1595</v>
      </c>
    </row>
    <row r="760" spans="6:8" hidden="1" x14ac:dyDescent="0.25">
      <c r="F760" t="e">
        <f t="shared" si="11"/>
        <v>#REF!</v>
      </c>
      <c r="G760" t="s">
        <v>1596</v>
      </c>
      <c r="H760" t="s">
        <v>1597</v>
      </c>
    </row>
    <row r="761" spans="6:8" hidden="1" x14ac:dyDescent="0.25">
      <c r="F761" t="e">
        <f t="shared" si="11"/>
        <v>#REF!</v>
      </c>
      <c r="G761" t="s">
        <v>1598</v>
      </c>
      <c r="H761" t="s">
        <v>1599</v>
      </c>
    </row>
    <row r="762" spans="6:8" hidden="1" x14ac:dyDescent="0.25">
      <c r="F762" t="e">
        <f t="shared" si="11"/>
        <v>#REF!</v>
      </c>
      <c r="G762" t="s">
        <v>1600</v>
      </c>
      <c r="H762" t="s">
        <v>1601</v>
      </c>
    </row>
    <row r="763" spans="6:8" hidden="1" x14ac:dyDescent="0.25">
      <c r="F763" t="e">
        <f t="shared" si="11"/>
        <v>#REF!</v>
      </c>
      <c r="G763" t="s">
        <v>1602</v>
      </c>
      <c r="H763" t="s">
        <v>1603</v>
      </c>
    </row>
    <row r="764" spans="6:8" hidden="1" x14ac:dyDescent="0.25">
      <c r="F764" t="e">
        <f t="shared" si="11"/>
        <v>#REF!</v>
      </c>
      <c r="G764" t="s">
        <v>1604</v>
      </c>
      <c r="H764" t="s">
        <v>1605</v>
      </c>
    </row>
    <row r="765" spans="6:8" hidden="1" x14ac:dyDescent="0.25">
      <c r="F765" t="e">
        <f t="shared" si="11"/>
        <v>#REF!</v>
      </c>
      <c r="G765" t="s">
        <v>1606</v>
      </c>
      <c r="H765" t="s">
        <v>1607</v>
      </c>
    </row>
    <row r="766" spans="6:8" hidden="1" x14ac:dyDescent="0.25">
      <c r="F766" t="e">
        <f t="shared" si="11"/>
        <v>#REF!</v>
      </c>
      <c r="G766" t="s">
        <v>1608</v>
      </c>
      <c r="H766" t="s">
        <v>1609</v>
      </c>
    </row>
    <row r="767" spans="6:8" hidden="1" x14ac:dyDescent="0.25">
      <c r="F767" t="e">
        <f t="shared" si="11"/>
        <v>#REF!</v>
      </c>
      <c r="G767" t="s">
        <v>1610</v>
      </c>
      <c r="H767" t="s">
        <v>1611</v>
      </c>
    </row>
    <row r="768" spans="6:8" hidden="1" x14ac:dyDescent="0.25">
      <c r="F768" t="e">
        <f t="shared" si="11"/>
        <v>#REF!</v>
      </c>
      <c r="G768" t="s">
        <v>1612</v>
      </c>
      <c r="H768" t="s">
        <v>1613</v>
      </c>
    </row>
    <row r="769" spans="6:8" hidden="1" x14ac:dyDescent="0.25">
      <c r="F769" t="e">
        <f t="shared" ref="F769:F832" si="12">F768+1</f>
        <v>#REF!</v>
      </c>
      <c r="G769" t="s">
        <v>1614</v>
      </c>
      <c r="H769" t="s">
        <v>1615</v>
      </c>
    </row>
    <row r="770" spans="6:8" hidden="1" x14ac:dyDescent="0.25">
      <c r="F770" t="e">
        <f t="shared" si="12"/>
        <v>#REF!</v>
      </c>
      <c r="G770" t="s">
        <v>1616</v>
      </c>
      <c r="H770" t="s">
        <v>1617</v>
      </c>
    </row>
    <row r="771" spans="6:8" hidden="1" x14ac:dyDescent="0.25">
      <c r="F771" t="e">
        <f t="shared" si="12"/>
        <v>#REF!</v>
      </c>
      <c r="G771" t="s">
        <v>1618</v>
      </c>
      <c r="H771" t="s">
        <v>1619</v>
      </c>
    </row>
    <row r="772" spans="6:8" hidden="1" x14ac:dyDescent="0.25">
      <c r="F772" t="e">
        <f t="shared" si="12"/>
        <v>#REF!</v>
      </c>
      <c r="G772" t="s">
        <v>1620</v>
      </c>
      <c r="H772" t="s">
        <v>1621</v>
      </c>
    </row>
    <row r="773" spans="6:8" hidden="1" x14ac:dyDescent="0.25">
      <c r="F773" t="e">
        <f t="shared" si="12"/>
        <v>#REF!</v>
      </c>
      <c r="G773" t="s">
        <v>1622</v>
      </c>
      <c r="H773" t="s">
        <v>1623</v>
      </c>
    </row>
    <row r="774" spans="6:8" hidden="1" x14ac:dyDescent="0.25">
      <c r="F774" t="e">
        <f t="shared" si="12"/>
        <v>#REF!</v>
      </c>
      <c r="G774" t="s">
        <v>1624</v>
      </c>
      <c r="H774" t="s">
        <v>1625</v>
      </c>
    </row>
    <row r="775" spans="6:8" hidden="1" x14ac:dyDescent="0.25">
      <c r="F775" t="e">
        <f t="shared" si="12"/>
        <v>#REF!</v>
      </c>
      <c r="G775" t="s">
        <v>1626</v>
      </c>
      <c r="H775" t="s">
        <v>1627</v>
      </c>
    </row>
    <row r="776" spans="6:8" hidden="1" x14ac:dyDescent="0.25">
      <c r="F776" t="e">
        <f t="shared" si="12"/>
        <v>#REF!</v>
      </c>
      <c r="G776" t="s">
        <v>1628</v>
      </c>
      <c r="H776" t="s">
        <v>1629</v>
      </c>
    </row>
    <row r="777" spans="6:8" hidden="1" x14ac:dyDescent="0.25">
      <c r="F777" t="e">
        <f t="shared" si="12"/>
        <v>#REF!</v>
      </c>
      <c r="G777" t="s">
        <v>1630</v>
      </c>
      <c r="H777" t="s">
        <v>1631</v>
      </c>
    </row>
    <row r="778" spans="6:8" hidden="1" x14ac:dyDescent="0.25">
      <c r="F778" t="e">
        <f t="shared" si="12"/>
        <v>#REF!</v>
      </c>
      <c r="G778" t="s">
        <v>1632</v>
      </c>
      <c r="H778" t="s">
        <v>1633</v>
      </c>
    </row>
    <row r="779" spans="6:8" hidden="1" x14ac:dyDescent="0.25">
      <c r="F779" t="e">
        <f t="shared" si="12"/>
        <v>#REF!</v>
      </c>
      <c r="G779" t="s">
        <v>1634</v>
      </c>
      <c r="H779" t="s">
        <v>1635</v>
      </c>
    </row>
    <row r="780" spans="6:8" hidden="1" x14ac:dyDescent="0.25">
      <c r="F780" t="e">
        <f t="shared" si="12"/>
        <v>#REF!</v>
      </c>
      <c r="G780" t="s">
        <v>1636</v>
      </c>
      <c r="H780" t="s">
        <v>1637</v>
      </c>
    </row>
    <row r="781" spans="6:8" hidden="1" x14ac:dyDescent="0.25">
      <c r="F781" t="e">
        <f t="shared" si="12"/>
        <v>#REF!</v>
      </c>
      <c r="G781" t="s">
        <v>1638</v>
      </c>
      <c r="H781" t="s">
        <v>1639</v>
      </c>
    </row>
    <row r="782" spans="6:8" hidden="1" x14ac:dyDescent="0.25">
      <c r="F782" t="e">
        <f t="shared" si="12"/>
        <v>#REF!</v>
      </c>
      <c r="G782" t="s">
        <v>1640</v>
      </c>
      <c r="H782" t="s">
        <v>1641</v>
      </c>
    </row>
    <row r="783" spans="6:8" hidden="1" x14ac:dyDescent="0.25">
      <c r="F783" t="e">
        <f t="shared" si="12"/>
        <v>#REF!</v>
      </c>
      <c r="G783" t="s">
        <v>1642</v>
      </c>
      <c r="H783" t="s">
        <v>1643</v>
      </c>
    </row>
    <row r="784" spans="6:8" hidden="1" x14ac:dyDescent="0.25">
      <c r="F784" t="e">
        <f t="shared" si="12"/>
        <v>#REF!</v>
      </c>
      <c r="G784" t="s">
        <v>1644</v>
      </c>
      <c r="H784" t="s">
        <v>1645</v>
      </c>
    </row>
    <row r="785" spans="6:8" hidden="1" x14ac:dyDescent="0.25">
      <c r="F785" t="e">
        <f t="shared" si="12"/>
        <v>#REF!</v>
      </c>
      <c r="G785" t="s">
        <v>1646</v>
      </c>
      <c r="H785" t="s">
        <v>1647</v>
      </c>
    </row>
    <row r="786" spans="6:8" hidden="1" x14ac:dyDescent="0.25">
      <c r="F786" t="e">
        <f t="shared" si="12"/>
        <v>#REF!</v>
      </c>
      <c r="G786" t="s">
        <v>1648</v>
      </c>
      <c r="H786" t="s">
        <v>1649</v>
      </c>
    </row>
    <row r="787" spans="6:8" hidden="1" x14ac:dyDescent="0.25">
      <c r="F787" t="e">
        <f t="shared" si="12"/>
        <v>#REF!</v>
      </c>
      <c r="G787" t="s">
        <v>1650</v>
      </c>
      <c r="H787" t="s">
        <v>1651</v>
      </c>
    </row>
    <row r="788" spans="6:8" hidden="1" x14ac:dyDescent="0.25">
      <c r="F788" t="e">
        <f t="shared" si="12"/>
        <v>#REF!</v>
      </c>
      <c r="G788" t="s">
        <v>1652</v>
      </c>
      <c r="H788" t="s">
        <v>1653</v>
      </c>
    </row>
    <row r="789" spans="6:8" hidden="1" x14ac:dyDescent="0.25">
      <c r="F789" t="e">
        <f t="shared" si="12"/>
        <v>#REF!</v>
      </c>
      <c r="G789" t="s">
        <v>1654</v>
      </c>
      <c r="H789" t="s">
        <v>1655</v>
      </c>
    </row>
    <row r="790" spans="6:8" hidden="1" x14ac:dyDescent="0.25">
      <c r="F790" t="e">
        <f t="shared" si="12"/>
        <v>#REF!</v>
      </c>
      <c r="G790" t="s">
        <v>1656</v>
      </c>
      <c r="H790" t="s">
        <v>1657</v>
      </c>
    </row>
    <row r="791" spans="6:8" hidden="1" x14ac:dyDescent="0.25">
      <c r="F791" t="e">
        <f t="shared" si="12"/>
        <v>#REF!</v>
      </c>
      <c r="G791" t="s">
        <v>1658</v>
      </c>
      <c r="H791" t="s">
        <v>1659</v>
      </c>
    </row>
    <row r="792" spans="6:8" hidden="1" x14ac:dyDescent="0.25">
      <c r="F792" t="e">
        <f t="shared" si="12"/>
        <v>#REF!</v>
      </c>
      <c r="G792" t="s">
        <v>1660</v>
      </c>
      <c r="H792" t="s">
        <v>1661</v>
      </c>
    </row>
    <row r="793" spans="6:8" hidden="1" x14ac:dyDescent="0.25">
      <c r="F793" t="e">
        <f t="shared" si="12"/>
        <v>#REF!</v>
      </c>
      <c r="G793" t="s">
        <v>1662</v>
      </c>
      <c r="H793" t="s">
        <v>1663</v>
      </c>
    </row>
    <row r="794" spans="6:8" hidden="1" x14ac:dyDescent="0.25">
      <c r="F794" t="e">
        <f t="shared" si="12"/>
        <v>#REF!</v>
      </c>
      <c r="G794" t="s">
        <v>1664</v>
      </c>
      <c r="H794" t="s">
        <v>1665</v>
      </c>
    </row>
    <row r="795" spans="6:8" hidden="1" x14ac:dyDescent="0.25">
      <c r="F795" t="e">
        <f t="shared" si="12"/>
        <v>#REF!</v>
      </c>
      <c r="G795" t="s">
        <v>1666</v>
      </c>
      <c r="H795" t="s">
        <v>1667</v>
      </c>
    </row>
    <row r="796" spans="6:8" hidden="1" x14ac:dyDescent="0.25">
      <c r="F796" t="e">
        <f t="shared" si="12"/>
        <v>#REF!</v>
      </c>
      <c r="G796" t="s">
        <v>1668</v>
      </c>
      <c r="H796" t="s">
        <v>1669</v>
      </c>
    </row>
    <row r="797" spans="6:8" hidden="1" x14ac:dyDescent="0.25">
      <c r="F797" t="e">
        <f t="shared" si="12"/>
        <v>#REF!</v>
      </c>
      <c r="G797" t="s">
        <v>1670</v>
      </c>
      <c r="H797" t="s">
        <v>1671</v>
      </c>
    </row>
    <row r="798" spans="6:8" hidden="1" x14ac:dyDescent="0.25">
      <c r="F798" t="e">
        <f t="shared" si="12"/>
        <v>#REF!</v>
      </c>
      <c r="G798" t="s">
        <v>1672</v>
      </c>
      <c r="H798" t="s">
        <v>1673</v>
      </c>
    </row>
    <row r="799" spans="6:8" hidden="1" x14ac:dyDescent="0.25">
      <c r="F799" t="e">
        <f t="shared" si="12"/>
        <v>#REF!</v>
      </c>
      <c r="G799" t="s">
        <v>1674</v>
      </c>
      <c r="H799" t="s">
        <v>1675</v>
      </c>
    </row>
    <row r="800" spans="6:8" hidden="1" x14ac:dyDescent="0.25">
      <c r="F800" t="e">
        <f t="shared" si="12"/>
        <v>#REF!</v>
      </c>
      <c r="G800" t="s">
        <v>1676</v>
      </c>
      <c r="H800" t="s">
        <v>1677</v>
      </c>
    </row>
    <row r="801" spans="6:8" hidden="1" x14ac:dyDescent="0.25">
      <c r="F801" t="e">
        <f t="shared" si="12"/>
        <v>#REF!</v>
      </c>
      <c r="G801" t="s">
        <v>1678</v>
      </c>
      <c r="H801" t="s">
        <v>1679</v>
      </c>
    </row>
    <row r="802" spans="6:8" hidden="1" x14ac:dyDescent="0.25">
      <c r="F802" t="e">
        <f t="shared" si="12"/>
        <v>#REF!</v>
      </c>
      <c r="G802" t="s">
        <v>1680</v>
      </c>
      <c r="H802" t="s">
        <v>1681</v>
      </c>
    </row>
    <row r="803" spans="6:8" hidden="1" x14ac:dyDescent="0.25">
      <c r="F803" t="e">
        <f t="shared" si="12"/>
        <v>#REF!</v>
      </c>
      <c r="G803" t="s">
        <v>1682</v>
      </c>
      <c r="H803" t="s">
        <v>1683</v>
      </c>
    </row>
    <row r="804" spans="6:8" hidden="1" x14ac:dyDescent="0.25">
      <c r="F804" t="e">
        <f t="shared" si="12"/>
        <v>#REF!</v>
      </c>
      <c r="G804" t="s">
        <v>1684</v>
      </c>
      <c r="H804" t="s">
        <v>1685</v>
      </c>
    </row>
    <row r="805" spans="6:8" hidden="1" x14ac:dyDescent="0.25">
      <c r="F805" t="e">
        <f t="shared" si="12"/>
        <v>#REF!</v>
      </c>
      <c r="G805" t="s">
        <v>1686</v>
      </c>
      <c r="H805" t="s">
        <v>1687</v>
      </c>
    </row>
    <row r="806" spans="6:8" hidden="1" x14ac:dyDescent="0.25">
      <c r="F806" t="e">
        <f t="shared" si="12"/>
        <v>#REF!</v>
      </c>
      <c r="G806" t="s">
        <v>1688</v>
      </c>
      <c r="H806" t="s">
        <v>1689</v>
      </c>
    </row>
    <row r="807" spans="6:8" hidden="1" x14ac:dyDescent="0.25">
      <c r="F807" t="e">
        <f t="shared" si="12"/>
        <v>#REF!</v>
      </c>
      <c r="G807" t="s">
        <v>1690</v>
      </c>
      <c r="H807" t="s">
        <v>1691</v>
      </c>
    </row>
    <row r="808" spans="6:8" hidden="1" x14ac:dyDescent="0.25">
      <c r="F808" t="e">
        <f t="shared" si="12"/>
        <v>#REF!</v>
      </c>
      <c r="G808" t="s">
        <v>1692</v>
      </c>
      <c r="H808" t="s">
        <v>1693</v>
      </c>
    </row>
    <row r="809" spans="6:8" hidden="1" x14ac:dyDescent="0.25">
      <c r="F809" t="e">
        <f t="shared" si="12"/>
        <v>#REF!</v>
      </c>
      <c r="G809" t="s">
        <v>1694</v>
      </c>
      <c r="H809" t="s">
        <v>1695</v>
      </c>
    </row>
    <row r="810" spans="6:8" hidden="1" x14ac:dyDescent="0.25">
      <c r="F810" t="e">
        <f t="shared" si="12"/>
        <v>#REF!</v>
      </c>
      <c r="G810" t="s">
        <v>1696</v>
      </c>
      <c r="H810" t="s">
        <v>1697</v>
      </c>
    </row>
    <row r="811" spans="6:8" hidden="1" x14ac:dyDescent="0.25">
      <c r="F811" t="e">
        <f t="shared" si="12"/>
        <v>#REF!</v>
      </c>
      <c r="G811" t="s">
        <v>1698</v>
      </c>
      <c r="H811" t="s">
        <v>1699</v>
      </c>
    </row>
    <row r="812" spans="6:8" hidden="1" x14ac:dyDescent="0.25">
      <c r="F812" t="e">
        <f t="shared" si="12"/>
        <v>#REF!</v>
      </c>
      <c r="G812" t="s">
        <v>1700</v>
      </c>
      <c r="H812" t="s">
        <v>1701</v>
      </c>
    </row>
    <row r="813" spans="6:8" hidden="1" x14ac:dyDescent="0.25">
      <c r="F813" t="e">
        <f t="shared" si="12"/>
        <v>#REF!</v>
      </c>
      <c r="G813" t="s">
        <v>1702</v>
      </c>
      <c r="H813" t="s">
        <v>1703</v>
      </c>
    </row>
    <row r="814" spans="6:8" hidden="1" x14ac:dyDescent="0.25">
      <c r="F814" t="e">
        <f t="shared" si="12"/>
        <v>#REF!</v>
      </c>
      <c r="G814" t="s">
        <v>1704</v>
      </c>
      <c r="H814" t="s">
        <v>1705</v>
      </c>
    </row>
    <row r="815" spans="6:8" hidden="1" x14ac:dyDescent="0.25">
      <c r="F815" t="e">
        <f t="shared" si="12"/>
        <v>#REF!</v>
      </c>
      <c r="G815" t="s">
        <v>1706</v>
      </c>
      <c r="H815" t="s">
        <v>1707</v>
      </c>
    </row>
    <row r="816" spans="6:8" hidden="1" x14ac:dyDescent="0.25">
      <c r="F816" t="e">
        <f t="shared" si="12"/>
        <v>#REF!</v>
      </c>
      <c r="G816" t="s">
        <v>1708</v>
      </c>
      <c r="H816" t="s">
        <v>1709</v>
      </c>
    </row>
    <row r="817" spans="6:8" hidden="1" x14ac:dyDescent="0.25">
      <c r="F817" t="e">
        <f t="shared" si="12"/>
        <v>#REF!</v>
      </c>
      <c r="G817" t="s">
        <v>1710</v>
      </c>
      <c r="H817" t="s">
        <v>1711</v>
      </c>
    </row>
    <row r="818" spans="6:8" hidden="1" x14ac:dyDescent="0.25">
      <c r="F818" t="e">
        <f t="shared" si="12"/>
        <v>#REF!</v>
      </c>
      <c r="G818" t="s">
        <v>1712</v>
      </c>
      <c r="H818" t="s">
        <v>1713</v>
      </c>
    </row>
    <row r="819" spans="6:8" hidden="1" x14ac:dyDescent="0.25">
      <c r="F819" t="e">
        <f t="shared" si="12"/>
        <v>#REF!</v>
      </c>
      <c r="G819" t="s">
        <v>1714</v>
      </c>
      <c r="H819" t="s">
        <v>1715</v>
      </c>
    </row>
    <row r="820" spans="6:8" hidden="1" x14ac:dyDescent="0.25">
      <c r="F820" t="e">
        <f t="shared" si="12"/>
        <v>#REF!</v>
      </c>
      <c r="G820" t="s">
        <v>1716</v>
      </c>
      <c r="H820" t="s">
        <v>1717</v>
      </c>
    </row>
    <row r="821" spans="6:8" hidden="1" x14ac:dyDescent="0.25">
      <c r="F821" t="e">
        <f t="shared" si="12"/>
        <v>#REF!</v>
      </c>
      <c r="G821" t="s">
        <v>1718</v>
      </c>
      <c r="H821" t="s">
        <v>1719</v>
      </c>
    </row>
    <row r="822" spans="6:8" hidden="1" x14ac:dyDescent="0.25">
      <c r="F822" t="e">
        <f t="shared" si="12"/>
        <v>#REF!</v>
      </c>
      <c r="G822" t="s">
        <v>1720</v>
      </c>
      <c r="H822" t="s">
        <v>1721</v>
      </c>
    </row>
    <row r="823" spans="6:8" hidden="1" x14ac:dyDescent="0.25">
      <c r="F823" t="e">
        <f t="shared" si="12"/>
        <v>#REF!</v>
      </c>
      <c r="G823" t="s">
        <v>1722</v>
      </c>
      <c r="H823" t="s">
        <v>1723</v>
      </c>
    </row>
    <row r="824" spans="6:8" hidden="1" x14ac:dyDescent="0.25">
      <c r="F824" t="e">
        <f t="shared" si="12"/>
        <v>#REF!</v>
      </c>
      <c r="G824" t="s">
        <v>1724</v>
      </c>
      <c r="H824" t="s">
        <v>1725</v>
      </c>
    </row>
    <row r="825" spans="6:8" hidden="1" x14ac:dyDescent="0.25">
      <c r="F825" t="e">
        <f t="shared" si="12"/>
        <v>#REF!</v>
      </c>
      <c r="G825" t="s">
        <v>1726</v>
      </c>
      <c r="H825" t="s">
        <v>1727</v>
      </c>
    </row>
    <row r="826" spans="6:8" hidden="1" x14ac:dyDescent="0.25">
      <c r="F826" t="e">
        <f t="shared" si="12"/>
        <v>#REF!</v>
      </c>
      <c r="G826" t="s">
        <v>1728</v>
      </c>
      <c r="H826" t="s">
        <v>1729</v>
      </c>
    </row>
    <row r="827" spans="6:8" hidden="1" x14ac:dyDescent="0.25">
      <c r="F827" t="e">
        <f t="shared" si="12"/>
        <v>#REF!</v>
      </c>
      <c r="G827" t="s">
        <v>1730</v>
      </c>
      <c r="H827" t="s">
        <v>1731</v>
      </c>
    </row>
    <row r="828" spans="6:8" hidden="1" x14ac:dyDescent="0.25">
      <c r="F828" t="e">
        <f t="shared" si="12"/>
        <v>#REF!</v>
      </c>
      <c r="G828" t="s">
        <v>1732</v>
      </c>
      <c r="H828" t="s">
        <v>1733</v>
      </c>
    </row>
    <row r="829" spans="6:8" hidden="1" x14ac:dyDescent="0.25">
      <c r="F829" t="e">
        <f t="shared" si="12"/>
        <v>#REF!</v>
      </c>
      <c r="G829" t="s">
        <v>1734</v>
      </c>
      <c r="H829" t="s">
        <v>1735</v>
      </c>
    </row>
    <row r="830" spans="6:8" hidden="1" x14ac:dyDescent="0.25">
      <c r="F830" t="e">
        <f t="shared" si="12"/>
        <v>#REF!</v>
      </c>
      <c r="G830" t="s">
        <v>1736</v>
      </c>
      <c r="H830" t="s">
        <v>1737</v>
      </c>
    </row>
    <row r="831" spans="6:8" hidden="1" x14ac:dyDescent="0.25">
      <c r="F831" t="e">
        <f t="shared" si="12"/>
        <v>#REF!</v>
      </c>
      <c r="G831" t="s">
        <v>1738</v>
      </c>
      <c r="H831" t="s">
        <v>1739</v>
      </c>
    </row>
    <row r="832" spans="6:8" hidden="1" x14ac:dyDescent="0.25">
      <c r="F832" t="e">
        <f t="shared" si="12"/>
        <v>#REF!</v>
      </c>
      <c r="G832" t="s">
        <v>1740</v>
      </c>
      <c r="H832" t="s">
        <v>1741</v>
      </c>
    </row>
    <row r="833" spans="6:8" hidden="1" x14ac:dyDescent="0.25">
      <c r="F833" t="e">
        <f t="shared" ref="F833:F896" si="13">F832+1</f>
        <v>#REF!</v>
      </c>
      <c r="G833" t="s">
        <v>1742</v>
      </c>
      <c r="H833" t="s">
        <v>1743</v>
      </c>
    </row>
    <row r="834" spans="6:8" hidden="1" x14ac:dyDescent="0.25">
      <c r="F834" t="e">
        <f t="shared" si="13"/>
        <v>#REF!</v>
      </c>
      <c r="G834" t="s">
        <v>1744</v>
      </c>
      <c r="H834" t="s">
        <v>1745</v>
      </c>
    </row>
    <row r="835" spans="6:8" hidden="1" x14ac:dyDescent="0.25">
      <c r="F835" t="e">
        <f t="shared" si="13"/>
        <v>#REF!</v>
      </c>
      <c r="G835" t="s">
        <v>1746</v>
      </c>
      <c r="H835" t="s">
        <v>1747</v>
      </c>
    </row>
    <row r="836" spans="6:8" hidden="1" x14ac:dyDescent="0.25">
      <c r="F836" t="e">
        <f t="shared" si="13"/>
        <v>#REF!</v>
      </c>
      <c r="G836" t="s">
        <v>1748</v>
      </c>
      <c r="H836" t="s">
        <v>1749</v>
      </c>
    </row>
    <row r="837" spans="6:8" hidden="1" x14ac:dyDescent="0.25">
      <c r="F837" t="e">
        <f t="shared" si="13"/>
        <v>#REF!</v>
      </c>
      <c r="G837" t="s">
        <v>1750</v>
      </c>
      <c r="H837" t="s">
        <v>1751</v>
      </c>
    </row>
    <row r="838" spans="6:8" hidden="1" x14ac:dyDescent="0.25">
      <c r="F838" t="e">
        <f t="shared" si="13"/>
        <v>#REF!</v>
      </c>
      <c r="G838" t="s">
        <v>1752</v>
      </c>
      <c r="H838" t="s">
        <v>1753</v>
      </c>
    </row>
    <row r="839" spans="6:8" hidden="1" x14ac:dyDescent="0.25">
      <c r="F839" t="e">
        <f t="shared" si="13"/>
        <v>#REF!</v>
      </c>
      <c r="G839" t="s">
        <v>1754</v>
      </c>
      <c r="H839" t="s">
        <v>1755</v>
      </c>
    </row>
    <row r="840" spans="6:8" hidden="1" x14ac:dyDescent="0.25">
      <c r="F840" t="e">
        <f t="shared" si="13"/>
        <v>#REF!</v>
      </c>
      <c r="G840" t="s">
        <v>1756</v>
      </c>
      <c r="H840" t="s">
        <v>1757</v>
      </c>
    </row>
    <row r="841" spans="6:8" hidden="1" x14ac:dyDescent="0.25">
      <c r="F841" t="e">
        <f t="shared" si="13"/>
        <v>#REF!</v>
      </c>
      <c r="G841" t="s">
        <v>1758</v>
      </c>
      <c r="H841" t="s">
        <v>1759</v>
      </c>
    </row>
    <row r="842" spans="6:8" hidden="1" x14ac:dyDescent="0.25">
      <c r="F842" t="e">
        <f t="shared" si="13"/>
        <v>#REF!</v>
      </c>
      <c r="G842" t="s">
        <v>1760</v>
      </c>
      <c r="H842" t="s">
        <v>1761</v>
      </c>
    </row>
    <row r="843" spans="6:8" hidden="1" x14ac:dyDescent="0.25">
      <c r="F843" t="e">
        <f t="shared" si="13"/>
        <v>#REF!</v>
      </c>
      <c r="G843" t="s">
        <v>1762</v>
      </c>
      <c r="H843" t="s">
        <v>1763</v>
      </c>
    </row>
    <row r="844" spans="6:8" hidden="1" x14ac:dyDescent="0.25">
      <c r="F844" t="e">
        <f t="shared" si="13"/>
        <v>#REF!</v>
      </c>
      <c r="G844" t="s">
        <v>1764</v>
      </c>
      <c r="H844" t="s">
        <v>1765</v>
      </c>
    </row>
    <row r="845" spans="6:8" hidden="1" x14ac:dyDescent="0.25">
      <c r="F845" t="e">
        <f t="shared" si="13"/>
        <v>#REF!</v>
      </c>
      <c r="G845" t="s">
        <v>1766</v>
      </c>
      <c r="H845" t="s">
        <v>1767</v>
      </c>
    </row>
    <row r="846" spans="6:8" hidden="1" x14ac:dyDescent="0.25">
      <c r="F846" t="e">
        <f t="shared" si="13"/>
        <v>#REF!</v>
      </c>
      <c r="G846" t="s">
        <v>1768</v>
      </c>
      <c r="H846" t="s">
        <v>1769</v>
      </c>
    </row>
    <row r="847" spans="6:8" hidden="1" x14ac:dyDescent="0.25">
      <c r="F847" t="e">
        <f t="shared" si="13"/>
        <v>#REF!</v>
      </c>
      <c r="G847" t="s">
        <v>1770</v>
      </c>
      <c r="H847" t="s">
        <v>1771</v>
      </c>
    </row>
    <row r="848" spans="6:8" hidden="1" x14ac:dyDescent="0.25">
      <c r="F848" t="e">
        <f t="shared" si="13"/>
        <v>#REF!</v>
      </c>
      <c r="G848" t="s">
        <v>1772</v>
      </c>
      <c r="H848" t="s">
        <v>1773</v>
      </c>
    </row>
    <row r="849" spans="6:8" hidden="1" x14ac:dyDescent="0.25">
      <c r="F849" t="e">
        <f t="shared" si="13"/>
        <v>#REF!</v>
      </c>
      <c r="G849" t="s">
        <v>1774</v>
      </c>
      <c r="H849" t="s">
        <v>1775</v>
      </c>
    </row>
    <row r="850" spans="6:8" hidden="1" x14ac:dyDescent="0.25">
      <c r="F850" t="e">
        <f t="shared" si="13"/>
        <v>#REF!</v>
      </c>
      <c r="G850" t="s">
        <v>1776</v>
      </c>
      <c r="H850" t="s">
        <v>1777</v>
      </c>
    </row>
    <row r="851" spans="6:8" hidden="1" x14ac:dyDescent="0.25">
      <c r="F851" t="e">
        <f t="shared" si="13"/>
        <v>#REF!</v>
      </c>
      <c r="G851" t="s">
        <v>1778</v>
      </c>
      <c r="H851" t="s">
        <v>1779</v>
      </c>
    </row>
    <row r="852" spans="6:8" hidden="1" x14ac:dyDescent="0.25">
      <c r="F852" t="e">
        <f t="shared" si="13"/>
        <v>#REF!</v>
      </c>
      <c r="G852" t="s">
        <v>1780</v>
      </c>
      <c r="H852" t="s">
        <v>1781</v>
      </c>
    </row>
    <row r="853" spans="6:8" hidden="1" x14ac:dyDescent="0.25">
      <c r="F853" t="e">
        <f t="shared" si="13"/>
        <v>#REF!</v>
      </c>
      <c r="G853" t="s">
        <v>1782</v>
      </c>
      <c r="H853" t="s">
        <v>1783</v>
      </c>
    </row>
    <row r="854" spans="6:8" hidden="1" x14ac:dyDescent="0.25">
      <c r="F854" t="e">
        <f t="shared" si="13"/>
        <v>#REF!</v>
      </c>
      <c r="G854" t="s">
        <v>1784</v>
      </c>
      <c r="H854" t="s">
        <v>1785</v>
      </c>
    </row>
    <row r="855" spans="6:8" hidden="1" x14ac:dyDescent="0.25">
      <c r="F855" t="e">
        <f t="shared" si="13"/>
        <v>#REF!</v>
      </c>
      <c r="G855" t="s">
        <v>1786</v>
      </c>
      <c r="H855" t="s">
        <v>1787</v>
      </c>
    </row>
    <row r="856" spans="6:8" hidden="1" x14ac:dyDescent="0.25">
      <c r="F856" t="e">
        <f t="shared" si="13"/>
        <v>#REF!</v>
      </c>
      <c r="G856" t="s">
        <v>1788</v>
      </c>
      <c r="H856" t="s">
        <v>1789</v>
      </c>
    </row>
    <row r="857" spans="6:8" hidden="1" x14ac:dyDescent="0.25">
      <c r="F857" t="e">
        <f t="shared" si="13"/>
        <v>#REF!</v>
      </c>
      <c r="G857" t="s">
        <v>1790</v>
      </c>
      <c r="H857" t="s">
        <v>1791</v>
      </c>
    </row>
    <row r="858" spans="6:8" hidden="1" x14ac:dyDescent="0.25">
      <c r="F858" t="e">
        <f t="shared" si="13"/>
        <v>#REF!</v>
      </c>
      <c r="G858" t="s">
        <v>1792</v>
      </c>
      <c r="H858" t="s">
        <v>1793</v>
      </c>
    </row>
    <row r="859" spans="6:8" hidden="1" x14ac:dyDescent="0.25">
      <c r="F859" t="e">
        <f t="shared" si="13"/>
        <v>#REF!</v>
      </c>
      <c r="G859" t="s">
        <v>1794</v>
      </c>
      <c r="H859" t="s">
        <v>1795</v>
      </c>
    </row>
    <row r="860" spans="6:8" hidden="1" x14ac:dyDescent="0.25">
      <c r="F860" t="e">
        <f t="shared" si="13"/>
        <v>#REF!</v>
      </c>
      <c r="G860" t="s">
        <v>1796</v>
      </c>
      <c r="H860" t="s">
        <v>1797</v>
      </c>
    </row>
    <row r="861" spans="6:8" hidden="1" x14ac:dyDescent="0.25">
      <c r="F861" t="e">
        <f t="shared" si="13"/>
        <v>#REF!</v>
      </c>
      <c r="G861" t="s">
        <v>1798</v>
      </c>
      <c r="H861" t="s">
        <v>1799</v>
      </c>
    </row>
    <row r="862" spans="6:8" hidden="1" x14ac:dyDescent="0.25">
      <c r="F862" t="e">
        <f t="shared" si="13"/>
        <v>#REF!</v>
      </c>
      <c r="G862" t="s">
        <v>1800</v>
      </c>
      <c r="H862" t="s">
        <v>1801</v>
      </c>
    </row>
    <row r="863" spans="6:8" hidden="1" x14ac:dyDescent="0.25">
      <c r="F863" t="e">
        <f t="shared" si="13"/>
        <v>#REF!</v>
      </c>
      <c r="G863" t="s">
        <v>1802</v>
      </c>
      <c r="H863" t="s">
        <v>1803</v>
      </c>
    </row>
    <row r="864" spans="6:8" hidden="1" x14ac:dyDescent="0.25">
      <c r="F864" t="e">
        <f t="shared" si="13"/>
        <v>#REF!</v>
      </c>
      <c r="G864" t="s">
        <v>1804</v>
      </c>
      <c r="H864" t="s">
        <v>1805</v>
      </c>
    </row>
    <row r="865" spans="6:8" hidden="1" x14ac:dyDescent="0.25">
      <c r="F865" t="e">
        <f t="shared" si="13"/>
        <v>#REF!</v>
      </c>
      <c r="G865" t="s">
        <v>1806</v>
      </c>
      <c r="H865" t="s">
        <v>1807</v>
      </c>
    </row>
    <row r="866" spans="6:8" hidden="1" x14ac:dyDescent="0.25">
      <c r="F866" t="e">
        <f t="shared" si="13"/>
        <v>#REF!</v>
      </c>
      <c r="G866" t="s">
        <v>1808</v>
      </c>
      <c r="H866" t="s">
        <v>1809</v>
      </c>
    </row>
    <row r="867" spans="6:8" hidden="1" x14ac:dyDescent="0.25">
      <c r="F867" t="e">
        <f t="shared" si="13"/>
        <v>#REF!</v>
      </c>
      <c r="G867" t="s">
        <v>1810</v>
      </c>
      <c r="H867" t="s">
        <v>1811</v>
      </c>
    </row>
    <row r="868" spans="6:8" hidden="1" x14ac:dyDescent="0.25">
      <c r="F868" t="e">
        <f t="shared" si="13"/>
        <v>#REF!</v>
      </c>
      <c r="G868" t="s">
        <v>1812</v>
      </c>
      <c r="H868" t="s">
        <v>1813</v>
      </c>
    </row>
    <row r="869" spans="6:8" hidden="1" x14ac:dyDescent="0.25">
      <c r="F869" t="e">
        <f t="shared" si="13"/>
        <v>#REF!</v>
      </c>
      <c r="G869" t="s">
        <v>1814</v>
      </c>
      <c r="H869" t="s">
        <v>1815</v>
      </c>
    </row>
    <row r="870" spans="6:8" hidden="1" x14ac:dyDescent="0.25">
      <c r="F870" t="e">
        <f t="shared" si="13"/>
        <v>#REF!</v>
      </c>
      <c r="G870" t="s">
        <v>1816</v>
      </c>
      <c r="H870" t="s">
        <v>1817</v>
      </c>
    </row>
    <row r="871" spans="6:8" hidden="1" x14ac:dyDescent="0.25">
      <c r="F871" t="e">
        <f t="shared" si="13"/>
        <v>#REF!</v>
      </c>
      <c r="G871" t="s">
        <v>1818</v>
      </c>
      <c r="H871" t="s">
        <v>1819</v>
      </c>
    </row>
    <row r="872" spans="6:8" hidden="1" x14ac:dyDescent="0.25">
      <c r="F872" t="e">
        <f t="shared" si="13"/>
        <v>#REF!</v>
      </c>
      <c r="G872" t="s">
        <v>1820</v>
      </c>
      <c r="H872" t="s">
        <v>1821</v>
      </c>
    </row>
    <row r="873" spans="6:8" hidden="1" x14ac:dyDescent="0.25">
      <c r="F873" t="e">
        <f t="shared" si="13"/>
        <v>#REF!</v>
      </c>
      <c r="G873" t="s">
        <v>1822</v>
      </c>
      <c r="H873" t="s">
        <v>1823</v>
      </c>
    </row>
    <row r="874" spans="6:8" hidden="1" x14ac:dyDescent="0.25">
      <c r="F874" t="e">
        <f t="shared" si="13"/>
        <v>#REF!</v>
      </c>
      <c r="G874" t="s">
        <v>1824</v>
      </c>
      <c r="H874" t="s">
        <v>1825</v>
      </c>
    </row>
    <row r="875" spans="6:8" hidden="1" x14ac:dyDescent="0.25">
      <c r="F875" t="e">
        <f t="shared" si="13"/>
        <v>#REF!</v>
      </c>
      <c r="G875" t="s">
        <v>1826</v>
      </c>
      <c r="H875" t="s">
        <v>1827</v>
      </c>
    </row>
    <row r="876" spans="6:8" hidden="1" x14ac:dyDescent="0.25">
      <c r="F876" t="e">
        <f t="shared" si="13"/>
        <v>#REF!</v>
      </c>
      <c r="G876" t="s">
        <v>1828</v>
      </c>
      <c r="H876" t="s">
        <v>1829</v>
      </c>
    </row>
    <row r="877" spans="6:8" hidden="1" x14ac:dyDescent="0.25">
      <c r="F877" t="e">
        <f t="shared" si="13"/>
        <v>#REF!</v>
      </c>
      <c r="G877" t="s">
        <v>1830</v>
      </c>
      <c r="H877" t="s">
        <v>1831</v>
      </c>
    </row>
    <row r="878" spans="6:8" hidden="1" x14ac:dyDescent="0.25">
      <c r="F878" t="e">
        <f t="shared" si="13"/>
        <v>#REF!</v>
      </c>
      <c r="G878" t="s">
        <v>1832</v>
      </c>
      <c r="H878" t="s">
        <v>1833</v>
      </c>
    </row>
    <row r="879" spans="6:8" hidden="1" x14ac:dyDescent="0.25">
      <c r="F879" t="e">
        <f t="shared" si="13"/>
        <v>#REF!</v>
      </c>
      <c r="G879" t="s">
        <v>1834</v>
      </c>
      <c r="H879" t="s">
        <v>1835</v>
      </c>
    </row>
    <row r="880" spans="6:8" hidden="1" x14ac:dyDescent="0.25">
      <c r="F880" t="e">
        <f t="shared" si="13"/>
        <v>#REF!</v>
      </c>
      <c r="G880" t="s">
        <v>1836</v>
      </c>
      <c r="H880" t="s">
        <v>1837</v>
      </c>
    </row>
    <row r="881" spans="6:8" hidden="1" x14ac:dyDescent="0.25">
      <c r="F881" t="e">
        <f t="shared" si="13"/>
        <v>#REF!</v>
      </c>
      <c r="G881" t="s">
        <v>1838</v>
      </c>
      <c r="H881" t="s">
        <v>1839</v>
      </c>
    </row>
    <row r="882" spans="6:8" hidden="1" x14ac:dyDescent="0.25">
      <c r="F882" t="e">
        <f t="shared" si="13"/>
        <v>#REF!</v>
      </c>
      <c r="G882" t="s">
        <v>1840</v>
      </c>
      <c r="H882" t="s">
        <v>1841</v>
      </c>
    </row>
    <row r="883" spans="6:8" hidden="1" x14ac:dyDescent="0.25">
      <c r="F883" t="e">
        <f t="shared" si="13"/>
        <v>#REF!</v>
      </c>
      <c r="G883" t="s">
        <v>1842</v>
      </c>
      <c r="H883" t="s">
        <v>1843</v>
      </c>
    </row>
    <row r="884" spans="6:8" hidden="1" x14ac:dyDescent="0.25">
      <c r="F884" t="e">
        <f t="shared" si="13"/>
        <v>#REF!</v>
      </c>
      <c r="G884" t="s">
        <v>1844</v>
      </c>
      <c r="H884" t="s">
        <v>1845</v>
      </c>
    </row>
    <row r="885" spans="6:8" hidden="1" x14ac:dyDescent="0.25">
      <c r="F885" t="e">
        <f t="shared" si="13"/>
        <v>#REF!</v>
      </c>
      <c r="G885" t="s">
        <v>1846</v>
      </c>
      <c r="H885" t="s">
        <v>1847</v>
      </c>
    </row>
    <row r="886" spans="6:8" hidden="1" x14ac:dyDescent="0.25">
      <c r="F886" t="e">
        <f t="shared" si="13"/>
        <v>#REF!</v>
      </c>
      <c r="G886" t="s">
        <v>1848</v>
      </c>
      <c r="H886" t="s">
        <v>1849</v>
      </c>
    </row>
    <row r="887" spans="6:8" hidden="1" x14ac:dyDescent="0.25">
      <c r="F887" t="e">
        <f t="shared" si="13"/>
        <v>#REF!</v>
      </c>
      <c r="G887" t="s">
        <v>1850</v>
      </c>
      <c r="H887" t="s">
        <v>1851</v>
      </c>
    </row>
    <row r="888" spans="6:8" hidden="1" x14ac:dyDescent="0.25">
      <c r="F888" t="e">
        <f t="shared" si="13"/>
        <v>#REF!</v>
      </c>
      <c r="G888" t="s">
        <v>1852</v>
      </c>
      <c r="H888" t="s">
        <v>1853</v>
      </c>
    </row>
    <row r="889" spans="6:8" hidden="1" x14ac:dyDescent="0.25">
      <c r="F889" t="e">
        <f t="shared" si="13"/>
        <v>#REF!</v>
      </c>
      <c r="G889" t="s">
        <v>1854</v>
      </c>
      <c r="H889" t="s">
        <v>1855</v>
      </c>
    </row>
    <row r="890" spans="6:8" hidden="1" x14ac:dyDescent="0.25">
      <c r="F890" t="e">
        <f t="shared" si="13"/>
        <v>#REF!</v>
      </c>
      <c r="G890" t="s">
        <v>1856</v>
      </c>
      <c r="H890" t="s">
        <v>1857</v>
      </c>
    </row>
    <row r="891" spans="6:8" hidden="1" x14ac:dyDescent="0.25">
      <c r="F891" t="e">
        <f t="shared" si="13"/>
        <v>#REF!</v>
      </c>
      <c r="G891" t="s">
        <v>1858</v>
      </c>
      <c r="H891" t="s">
        <v>1859</v>
      </c>
    </row>
    <row r="892" spans="6:8" hidden="1" x14ac:dyDescent="0.25">
      <c r="F892" t="e">
        <f t="shared" si="13"/>
        <v>#REF!</v>
      </c>
      <c r="G892" t="s">
        <v>1860</v>
      </c>
      <c r="H892" t="s">
        <v>1861</v>
      </c>
    </row>
    <row r="893" spans="6:8" hidden="1" x14ac:dyDescent="0.25">
      <c r="F893" t="e">
        <f t="shared" si="13"/>
        <v>#REF!</v>
      </c>
      <c r="G893" t="s">
        <v>1862</v>
      </c>
      <c r="H893" t="s">
        <v>1863</v>
      </c>
    </row>
    <row r="894" spans="6:8" hidden="1" x14ac:dyDescent="0.25">
      <c r="F894" t="e">
        <f t="shared" si="13"/>
        <v>#REF!</v>
      </c>
      <c r="G894" t="s">
        <v>1864</v>
      </c>
      <c r="H894" t="s">
        <v>1865</v>
      </c>
    </row>
    <row r="895" spans="6:8" hidden="1" x14ac:dyDescent="0.25">
      <c r="F895" t="e">
        <f t="shared" si="13"/>
        <v>#REF!</v>
      </c>
      <c r="G895" t="s">
        <v>1866</v>
      </c>
      <c r="H895" t="s">
        <v>1867</v>
      </c>
    </row>
    <row r="896" spans="6:8" hidden="1" x14ac:dyDescent="0.25">
      <c r="F896" t="e">
        <f t="shared" si="13"/>
        <v>#REF!</v>
      </c>
      <c r="G896" t="s">
        <v>1868</v>
      </c>
      <c r="H896" t="s">
        <v>1869</v>
      </c>
    </row>
    <row r="897" spans="6:8" hidden="1" x14ac:dyDescent="0.25">
      <c r="F897" t="e">
        <f t="shared" ref="F897:F940" si="14">F896+1</f>
        <v>#REF!</v>
      </c>
      <c r="G897" t="s">
        <v>1870</v>
      </c>
      <c r="H897" t="s">
        <v>1871</v>
      </c>
    </row>
    <row r="898" spans="6:8" hidden="1" x14ac:dyDescent="0.25">
      <c r="F898" t="e">
        <f t="shared" si="14"/>
        <v>#REF!</v>
      </c>
      <c r="G898" t="s">
        <v>1872</v>
      </c>
      <c r="H898" t="s">
        <v>1873</v>
      </c>
    </row>
    <row r="899" spans="6:8" hidden="1" x14ac:dyDescent="0.25">
      <c r="F899" t="e">
        <f t="shared" si="14"/>
        <v>#REF!</v>
      </c>
      <c r="G899" t="s">
        <v>1874</v>
      </c>
      <c r="H899" t="s">
        <v>1875</v>
      </c>
    </row>
    <row r="900" spans="6:8" hidden="1" x14ac:dyDescent="0.25">
      <c r="F900" t="e">
        <f t="shared" si="14"/>
        <v>#REF!</v>
      </c>
      <c r="G900" t="s">
        <v>1876</v>
      </c>
      <c r="H900" t="s">
        <v>1877</v>
      </c>
    </row>
    <row r="901" spans="6:8" hidden="1" x14ac:dyDescent="0.25">
      <c r="F901" t="e">
        <f t="shared" si="14"/>
        <v>#REF!</v>
      </c>
      <c r="G901" t="s">
        <v>1878</v>
      </c>
      <c r="H901" t="s">
        <v>1879</v>
      </c>
    </row>
    <row r="902" spans="6:8" hidden="1" x14ac:dyDescent="0.25">
      <c r="F902" t="e">
        <f t="shared" si="14"/>
        <v>#REF!</v>
      </c>
      <c r="G902" t="s">
        <v>1880</v>
      </c>
      <c r="H902" t="s">
        <v>1881</v>
      </c>
    </row>
    <row r="903" spans="6:8" hidden="1" x14ac:dyDescent="0.25">
      <c r="F903" t="e">
        <f t="shared" si="14"/>
        <v>#REF!</v>
      </c>
      <c r="G903" t="s">
        <v>1882</v>
      </c>
      <c r="H903" t="s">
        <v>1883</v>
      </c>
    </row>
    <row r="904" spans="6:8" hidden="1" x14ac:dyDescent="0.25">
      <c r="F904" t="e">
        <f t="shared" si="14"/>
        <v>#REF!</v>
      </c>
      <c r="G904" t="s">
        <v>1884</v>
      </c>
      <c r="H904" t="s">
        <v>1885</v>
      </c>
    </row>
    <row r="905" spans="6:8" hidden="1" x14ac:dyDescent="0.25">
      <c r="F905" t="e">
        <f t="shared" si="14"/>
        <v>#REF!</v>
      </c>
      <c r="G905" t="s">
        <v>1886</v>
      </c>
      <c r="H905" t="s">
        <v>1887</v>
      </c>
    </row>
    <row r="906" spans="6:8" hidden="1" x14ac:dyDescent="0.25">
      <c r="F906" t="e">
        <f t="shared" si="14"/>
        <v>#REF!</v>
      </c>
      <c r="G906" t="s">
        <v>1888</v>
      </c>
      <c r="H906" t="s">
        <v>1889</v>
      </c>
    </row>
    <row r="907" spans="6:8" hidden="1" x14ac:dyDescent="0.25">
      <c r="F907" t="e">
        <f t="shared" si="14"/>
        <v>#REF!</v>
      </c>
      <c r="G907" t="s">
        <v>1890</v>
      </c>
      <c r="H907" t="s">
        <v>1891</v>
      </c>
    </row>
    <row r="908" spans="6:8" hidden="1" x14ac:dyDescent="0.25">
      <c r="F908" t="e">
        <f t="shared" si="14"/>
        <v>#REF!</v>
      </c>
      <c r="G908" t="s">
        <v>1892</v>
      </c>
      <c r="H908" t="s">
        <v>1893</v>
      </c>
    </row>
    <row r="909" spans="6:8" hidden="1" x14ac:dyDescent="0.25">
      <c r="F909" t="e">
        <f t="shared" si="14"/>
        <v>#REF!</v>
      </c>
      <c r="G909" t="s">
        <v>1894</v>
      </c>
      <c r="H909" t="s">
        <v>1895</v>
      </c>
    </row>
    <row r="910" spans="6:8" hidden="1" x14ac:dyDescent="0.25">
      <c r="F910" t="e">
        <f t="shared" si="14"/>
        <v>#REF!</v>
      </c>
      <c r="G910" t="s">
        <v>1896</v>
      </c>
      <c r="H910" t="s">
        <v>1897</v>
      </c>
    </row>
    <row r="911" spans="6:8" hidden="1" x14ac:dyDescent="0.25">
      <c r="F911" t="e">
        <f t="shared" si="14"/>
        <v>#REF!</v>
      </c>
      <c r="G911" t="s">
        <v>1898</v>
      </c>
      <c r="H911" t="s">
        <v>1899</v>
      </c>
    </row>
    <row r="912" spans="6:8" hidden="1" x14ac:dyDescent="0.25">
      <c r="F912" t="e">
        <f t="shared" si="14"/>
        <v>#REF!</v>
      </c>
      <c r="G912" t="s">
        <v>1900</v>
      </c>
      <c r="H912" t="s">
        <v>1901</v>
      </c>
    </row>
    <row r="913" spans="6:8" hidden="1" x14ac:dyDescent="0.25">
      <c r="F913" t="e">
        <f t="shared" si="14"/>
        <v>#REF!</v>
      </c>
      <c r="G913" t="s">
        <v>1902</v>
      </c>
      <c r="H913" t="s">
        <v>1903</v>
      </c>
    </row>
    <row r="914" spans="6:8" hidden="1" x14ac:dyDescent="0.25">
      <c r="F914" t="e">
        <f t="shared" si="14"/>
        <v>#REF!</v>
      </c>
      <c r="G914" t="s">
        <v>1904</v>
      </c>
      <c r="H914" t="s">
        <v>1905</v>
      </c>
    </row>
    <row r="915" spans="6:8" hidden="1" x14ac:dyDescent="0.25">
      <c r="F915" t="e">
        <f t="shared" si="14"/>
        <v>#REF!</v>
      </c>
      <c r="G915" t="s">
        <v>1906</v>
      </c>
      <c r="H915" t="s">
        <v>1907</v>
      </c>
    </row>
    <row r="916" spans="6:8" hidden="1" x14ac:dyDescent="0.25">
      <c r="F916" t="e">
        <f t="shared" si="14"/>
        <v>#REF!</v>
      </c>
      <c r="G916" t="s">
        <v>1908</v>
      </c>
      <c r="H916" t="s">
        <v>1909</v>
      </c>
    </row>
    <row r="917" spans="6:8" hidden="1" x14ac:dyDescent="0.25">
      <c r="F917" t="e">
        <f t="shared" si="14"/>
        <v>#REF!</v>
      </c>
      <c r="G917" t="s">
        <v>1910</v>
      </c>
      <c r="H917" t="s">
        <v>1911</v>
      </c>
    </row>
    <row r="918" spans="6:8" hidden="1" x14ac:dyDescent="0.25">
      <c r="F918" t="e">
        <f t="shared" si="14"/>
        <v>#REF!</v>
      </c>
      <c r="G918" t="s">
        <v>1912</v>
      </c>
      <c r="H918" t="s">
        <v>1913</v>
      </c>
    </row>
    <row r="919" spans="6:8" hidden="1" x14ac:dyDescent="0.25">
      <c r="F919" t="e">
        <f t="shared" si="14"/>
        <v>#REF!</v>
      </c>
      <c r="G919" t="s">
        <v>1914</v>
      </c>
      <c r="H919" t="s">
        <v>1915</v>
      </c>
    </row>
    <row r="920" spans="6:8" hidden="1" x14ac:dyDescent="0.25">
      <c r="F920" t="e">
        <f t="shared" si="14"/>
        <v>#REF!</v>
      </c>
      <c r="G920" t="s">
        <v>1916</v>
      </c>
      <c r="H920" t="s">
        <v>1917</v>
      </c>
    </row>
    <row r="921" spans="6:8" hidden="1" x14ac:dyDescent="0.25">
      <c r="F921" t="e">
        <f t="shared" si="14"/>
        <v>#REF!</v>
      </c>
      <c r="G921" t="s">
        <v>1918</v>
      </c>
      <c r="H921" t="s">
        <v>1919</v>
      </c>
    </row>
    <row r="922" spans="6:8" hidden="1" x14ac:dyDescent="0.25">
      <c r="F922" t="e">
        <f t="shared" si="14"/>
        <v>#REF!</v>
      </c>
      <c r="G922" t="s">
        <v>1920</v>
      </c>
      <c r="H922" t="s">
        <v>1921</v>
      </c>
    </row>
    <row r="923" spans="6:8" hidden="1" x14ac:dyDescent="0.25">
      <c r="F923" t="e">
        <f t="shared" si="14"/>
        <v>#REF!</v>
      </c>
      <c r="G923" t="s">
        <v>1922</v>
      </c>
      <c r="H923" t="s">
        <v>1923</v>
      </c>
    </row>
    <row r="924" spans="6:8" hidden="1" x14ac:dyDescent="0.25">
      <c r="F924" t="e">
        <f t="shared" si="14"/>
        <v>#REF!</v>
      </c>
      <c r="G924" t="s">
        <v>1924</v>
      </c>
      <c r="H924" t="s">
        <v>1925</v>
      </c>
    </row>
    <row r="925" spans="6:8" hidden="1" x14ac:dyDescent="0.25">
      <c r="F925" t="e">
        <f t="shared" si="14"/>
        <v>#REF!</v>
      </c>
      <c r="G925" t="s">
        <v>1926</v>
      </c>
      <c r="H925" t="s">
        <v>1927</v>
      </c>
    </row>
    <row r="926" spans="6:8" hidden="1" x14ac:dyDescent="0.25">
      <c r="F926" t="e">
        <f t="shared" si="14"/>
        <v>#REF!</v>
      </c>
      <c r="G926" t="s">
        <v>1928</v>
      </c>
      <c r="H926" t="s">
        <v>1929</v>
      </c>
    </row>
    <row r="927" spans="6:8" hidden="1" x14ac:dyDescent="0.25">
      <c r="F927" t="e">
        <f t="shared" si="14"/>
        <v>#REF!</v>
      </c>
      <c r="G927" t="s">
        <v>1930</v>
      </c>
      <c r="H927" t="s">
        <v>1931</v>
      </c>
    </row>
    <row r="928" spans="6:8" hidden="1" x14ac:dyDescent="0.25">
      <c r="F928" t="e">
        <f t="shared" si="14"/>
        <v>#REF!</v>
      </c>
      <c r="G928" t="s">
        <v>1932</v>
      </c>
      <c r="H928" t="s">
        <v>1933</v>
      </c>
    </row>
    <row r="929" spans="6:8" hidden="1" x14ac:dyDescent="0.25">
      <c r="F929" t="e">
        <f t="shared" si="14"/>
        <v>#REF!</v>
      </c>
      <c r="G929" t="s">
        <v>1934</v>
      </c>
      <c r="H929" t="s">
        <v>1935</v>
      </c>
    </row>
    <row r="930" spans="6:8" hidden="1" x14ac:dyDescent="0.25">
      <c r="F930" t="e">
        <f t="shared" si="14"/>
        <v>#REF!</v>
      </c>
      <c r="G930" t="s">
        <v>1936</v>
      </c>
      <c r="H930" t="s">
        <v>1937</v>
      </c>
    </row>
    <row r="931" spans="6:8" hidden="1" x14ac:dyDescent="0.25">
      <c r="F931" t="e">
        <f t="shared" si="14"/>
        <v>#REF!</v>
      </c>
      <c r="G931" t="s">
        <v>1938</v>
      </c>
      <c r="H931" t="s">
        <v>1939</v>
      </c>
    </row>
    <row r="932" spans="6:8" hidden="1" x14ac:dyDescent="0.25">
      <c r="F932" t="e">
        <f t="shared" si="14"/>
        <v>#REF!</v>
      </c>
      <c r="G932" t="s">
        <v>1940</v>
      </c>
      <c r="H932" t="s">
        <v>1941</v>
      </c>
    </row>
    <row r="933" spans="6:8" hidden="1" x14ac:dyDescent="0.25">
      <c r="F933" t="e">
        <f t="shared" si="14"/>
        <v>#REF!</v>
      </c>
      <c r="G933" t="s">
        <v>1942</v>
      </c>
      <c r="H933" t="s">
        <v>1943</v>
      </c>
    </row>
    <row r="934" spans="6:8" hidden="1" x14ac:dyDescent="0.25">
      <c r="F934" t="e">
        <f t="shared" si="14"/>
        <v>#REF!</v>
      </c>
      <c r="G934" t="s">
        <v>1944</v>
      </c>
      <c r="H934" t="s">
        <v>1945</v>
      </c>
    </row>
    <row r="935" spans="6:8" hidden="1" x14ac:dyDescent="0.25">
      <c r="F935" t="e">
        <f t="shared" si="14"/>
        <v>#REF!</v>
      </c>
      <c r="G935" t="s">
        <v>1946</v>
      </c>
      <c r="H935" t="s">
        <v>1947</v>
      </c>
    </row>
    <row r="936" spans="6:8" hidden="1" x14ac:dyDescent="0.25">
      <c r="F936" t="e">
        <f t="shared" si="14"/>
        <v>#REF!</v>
      </c>
      <c r="G936" t="s">
        <v>1948</v>
      </c>
      <c r="H936" t="s">
        <v>1949</v>
      </c>
    </row>
    <row r="937" spans="6:8" hidden="1" x14ac:dyDescent="0.25">
      <c r="F937" t="e">
        <f t="shared" si="14"/>
        <v>#REF!</v>
      </c>
      <c r="G937" t="s">
        <v>1950</v>
      </c>
      <c r="H937" t="s">
        <v>1951</v>
      </c>
    </row>
    <row r="938" spans="6:8" hidden="1" x14ac:dyDescent="0.25">
      <c r="F938" t="e">
        <f t="shared" si="14"/>
        <v>#REF!</v>
      </c>
      <c r="G938" t="s">
        <v>1952</v>
      </c>
      <c r="H938" t="s">
        <v>1953</v>
      </c>
    </row>
    <row r="939" spans="6:8" hidden="1" x14ac:dyDescent="0.25">
      <c r="F939" t="e">
        <f t="shared" si="14"/>
        <v>#REF!</v>
      </c>
      <c r="G939" t="s">
        <v>1954</v>
      </c>
      <c r="H939" t="s">
        <v>1955</v>
      </c>
    </row>
    <row r="940" spans="6:8" hidden="1" x14ac:dyDescent="0.25">
      <c r="F940" t="e">
        <f t="shared" si="14"/>
        <v>#REF!</v>
      </c>
      <c r="G940" t="s">
        <v>1956</v>
      </c>
      <c r="H940" t="s">
        <v>1957</v>
      </c>
    </row>
    <row r="941" spans="6:8" x14ac:dyDescent="0.25"/>
    <row r="942" spans="6:8" x14ac:dyDescent="0.25"/>
    <row r="943" spans="6:8" x14ac:dyDescent="0.25"/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CD716-C35C-4C91-A1B8-E3178982970F}">
  <dimension ref="A1:Z27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.140625" defaultRowHeight="15" customHeight="1" zeroHeight="1" x14ac:dyDescent="0.25"/>
  <cols>
    <col min="1" max="1" width="5" style="69" bestFit="1" customWidth="1"/>
    <col min="2" max="2" width="28.42578125" style="69" bestFit="1" customWidth="1"/>
    <col min="3" max="3" width="19.5703125" style="69" bestFit="1" customWidth="1"/>
    <col min="4" max="5" width="15.7109375" style="69" customWidth="1"/>
    <col min="6" max="6" width="1.7109375" style="69" customWidth="1"/>
    <col min="7" max="8" width="15.7109375" style="69" customWidth="1"/>
    <col min="9" max="9" width="1.7109375" style="69" customWidth="1"/>
    <col min="10" max="11" width="15.7109375" style="69" customWidth="1"/>
    <col min="12" max="12" width="1.7109375" style="69" customWidth="1"/>
    <col min="13" max="14" width="15.7109375" style="69" customWidth="1"/>
    <col min="15" max="15" width="1.7109375" style="69" customWidth="1"/>
    <col min="16" max="17" width="15.7109375" style="69" customWidth="1"/>
    <col min="18" max="18" width="1.7109375" style="69" customWidth="1"/>
    <col min="19" max="20" width="15.7109375" style="69" customWidth="1"/>
    <col min="21" max="21" width="1.7109375" style="69" customWidth="1"/>
    <col min="22" max="23" width="15.7109375" style="69" customWidth="1"/>
    <col min="24" max="24" width="1.7109375" style="69" customWidth="1"/>
    <col min="25" max="26" width="15.7109375" style="69" customWidth="1"/>
    <col min="27" max="16384" width="9.140625" style="69"/>
  </cols>
  <sheetData>
    <row r="1" spans="1:26" ht="15" customHeight="1" x14ac:dyDescent="0.25">
      <c r="A1"/>
      <c r="B1"/>
      <c r="D1" s="69" t="s">
        <v>1963</v>
      </c>
      <c r="G1" s="69" t="s">
        <v>1964</v>
      </c>
      <c r="J1" s="69" t="s">
        <v>1965</v>
      </c>
      <c r="M1" s="69" t="s">
        <v>1966</v>
      </c>
      <c r="P1" s="69" t="s">
        <v>1967</v>
      </c>
      <c r="S1" s="69" t="s">
        <v>1968</v>
      </c>
      <c r="V1" s="69" t="s">
        <v>1969</v>
      </c>
      <c r="Y1" s="69" t="s">
        <v>1970</v>
      </c>
    </row>
    <row r="2" spans="1:26" ht="15.75" thickBot="1" x14ac:dyDescent="0.3">
      <c r="A2"/>
      <c r="B2"/>
      <c r="D2" s="69" t="s">
        <v>4</v>
      </c>
      <c r="E2" s="69" t="s">
        <v>5</v>
      </c>
      <c r="G2" s="69" t="s">
        <v>4</v>
      </c>
      <c r="H2" s="69" t="s">
        <v>5</v>
      </c>
      <c r="J2" s="69" t="s">
        <v>4</v>
      </c>
      <c r="K2" s="69" t="s">
        <v>5</v>
      </c>
      <c r="M2" s="69" t="s">
        <v>4</v>
      </c>
      <c r="N2" s="69" t="s">
        <v>5</v>
      </c>
      <c r="P2" s="69" t="s">
        <v>4</v>
      </c>
      <c r="Q2" s="69" t="s">
        <v>5</v>
      </c>
      <c r="S2" s="69" t="s">
        <v>4</v>
      </c>
      <c r="T2" s="69" t="s">
        <v>5</v>
      </c>
      <c r="V2" s="69" t="s">
        <v>4</v>
      </c>
      <c r="W2" s="69" t="s">
        <v>5</v>
      </c>
      <c r="Y2" s="69" t="s">
        <v>4</v>
      </c>
      <c r="Z2" s="69" t="s">
        <v>5</v>
      </c>
    </row>
    <row r="3" spans="1:26" ht="15.75" thickBot="1" x14ac:dyDescent="0.3">
      <c r="A3"/>
      <c r="B3"/>
      <c r="C3" s="70" t="s">
        <v>6</v>
      </c>
      <c r="D3" s="68"/>
      <c r="E3" s="68"/>
      <c r="G3" s="68"/>
      <c r="H3" s="68"/>
      <c r="J3" s="68"/>
      <c r="K3" s="68"/>
      <c r="M3" s="68"/>
      <c r="N3" s="68"/>
      <c r="P3" s="68"/>
      <c r="Q3" s="68"/>
      <c r="S3" s="68"/>
      <c r="T3" s="68"/>
      <c r="V3" s="68"/>
      <c r="W3" s="68"/>
      <c r="Y3" s="68"/>
      <c r="Z3" s="68"/>
    </row>
    <row r="4" spans="1:26" ht="15.75" thickBot="1" x14ac:dyDescent="0.3">
      <c r="A4"/>
      <c r="B4"/>
    </row>
    <row r="5" spans="1:26" ht="15.75" thickBot="1" x14ac:dyDescent="0.3">
      <c r="A5"/>
      <c r="B5"/>
      <c r="C5" s="70" t="s">
        <v>8</v>
      </c>
      <c r="D5" s="68"/>
      <c r="E5" s="68"/>
      <c r="G5" s="68"/>
      <c r="H5" s="68"/>
      <c r="J5" s="68"/>
      <c r="K5" s="68"/>
      <c r="M5" s="68"/>
      <c r="N5" s="68"/>
      <c r="P5" s="68"/>
      <c r="Q5" s="68"/>
      <c r="S5" s="68"/>
      <c r="T5" s="68"/>
      <c r="V5" s="68"/>
      <c r="W5" s="68"/>
      <c r="Y5" s="68"/>
      <c r="Z5" s="68"/>
    </row>
    <row r="6" spans="1:26" x14ac:dyDescent="0.25">
      <c r="D6" s="71"/>
      <c r="E6" s="71"/>
      <c r="G6" s="71"/>
      <c r="H6" s="71"/>
      <c r="J6" s="71"/>
      <c r="K6" s="71"/>
      <c r="M6" s="71"/>
      <c r="N6" s="71"/>
      <c r="P6" s="71"/>
      <c r="Q6" s="71"/>
      <c r="S6" s="71"/>
      <c r="T6" s="71"/>
      <c r="V6" s="71"/>
      <c r="W6" s="71"/>
      <c r="Y6" s="71"/>
      <c r="Z6" s="71"/>
    </row>
    <row r="7" spans="1:26" x14ac:dyDescent="0.25">
      <c r="D7" s="71"/>
      <c r="E7" s="71"/>
      <c r="G7" s="71"/>
      <c r="H7" s="71"/>
      <c r="J7" s="71"/>
      <c r="K7" s="71"/>
      <c r="M7" s="71"/>
      <c r="N7" s="71"/>
      <c r="P7" s="71"/>
      <c r="Q7" s="71"/>
      <c r="S7" s="71"/>
      <c r="T7" s="71"/>
      <c r="V7" s="71"/>
      <c r="W7" s="71"/>
      <c r="Y7" s="71"/>
      <c r="Z7" s="71"/>
    </row>
    <row r="8" spans="1:26" x14ac:dyDescent="0.25">
      <c r="B8" s="69" t="s">
        <v>9</v>
      </c>
      <c r="C8" s="69" t="s">
        <v>7</v>
      </c>
      <c r="D8" s="72">
        <f>D3*0.9</f>
        <v>0</v>
      </c>
      <c r="E8" s="72">
        <f>E3*0.9</f>
        <v>0</v>
      </c>
      <c r="G8" s="72">
        <f>G3*0.9</f>
        <v>0</v>
      </c>
      <c r="H8" s="72">
        <f>H3*0.9</f>
        <v>0</v>
      </c>
      <c r="J8" s="72">
        <f>J3*0.9</f>
        <v>0</v>
      </c>
      <c r="K8" s="72">
        <f>K3*0.9</f>
        <v>0</v>
      </c>
      <c r="M8" s="72">
        <f>M3*0.9</f>
        <v>0</v>
      </c>
      <c r="N8" s="72">
        <f>N3*0.9</f>
        <v>0</v>
      </c>
      <c r="P8" s="72">
        <f>P3*0.9</f>
        <v>0</v>
      </c>
      <c r="Q8" s="72">
        <f>Q3*0.9</f>
        <v>0</v>
      </c>
      <c r="S8" s="72">
        <f>S3*0.9</f>
        <v>0</v>
      </c>
      <c r="T8" s="72">
        <f>T3*0.9</f>
        <v>0</v>
      </c>
      <c r="V8" s="72">
        <f>V3*0.9</f>
        <v>0</v>
      </c>
      <c r="W8" s="72">
        <f>W3*0.9</f>
        <v>0</v>
      </c>
      <c r="Y8" s="72">
        <f t="shared" ref="Y8:Z8" si="0">Y3*0.9</f>
        <v>0</v>
      </c>
      <c r="Z8" s="72">
        <f t="shared" si="0"/>
        <v>0</v>
      </c>
    </row>
    <row r="9" spans="1:26" x14ac:dyDescent="0.25">
      <c r="D9" s="73"/>
      <c r="E9" s="73"/>
      <c r="G9" s="73"/>
      <c r="H9" s="73"/>
      <c r="J9" s="73"/>
      <c r="K9" s="73"/>
      <c r="M9" s="73"/>
      <c r="N9" s="73"/>
      <c r="P9" s="73"/>
      <c r="Q9" s="73"/>
      <c r="S9" s="73"/>
      <c r="T9" s="73"/>
      <c r="V9" s="73"/>
      <c r="W9" s="73"/>
      <c r="Y9" s="73"/>
      <c r="Z9" s="73"/>
    </row>
    <row r="10" spans="1:26" x14ac:dyDescent="0.25">
      <c r="B10" s="69" t="s">
        <v>10</v>
      </c>
      <c r="C10" s="69" t="s">
        <v>7</v>
      </c>
      <c r="D10" s="72">
        <f>D8-D5</f>
        <v>0</v>
      </c>
      <c r="E10" s="72">
        <f>E8-E5</f>
        <v>0</v>
      </c>
      <c r="G10" s="72">
        <f>G8-G5</f>
        <v>0</v>
      </c>
      <c r="H10" s="72">
        <f>H8-H5</f>
        <v>0</v>
      </c>
      <c r="J10" s="72">
        <f>J8-J5</f>
        <v>0</v>
      </c>
      <c r="K10" s="72">
        <f>K8-K5</f>
        <v>0</v>
      </c>
      <c r="M10" s="72">
        <f t="shared" ref="M10:N10" si="1">M8-M5</f>
        <v>0</v>
      </c>
      <c r="N10" s="72">
        <f t="shared" si="1"/>
        <v>0</v>
      </c>
      <c r="P10" s="72">
        <f t="shared" ref="P10:Q10" si="2">P8-P5</f>
        <v>0</v>
      </c>
      <c r="Q10" s="72">
        <f t="shared" si="2"/>
        <v>0</v>
      </c>
      <c r="S10" s="72">
        <f t="shared" ref="S10:T10" si="3">S8-S5</f>
        <v>0</v>
      </c>
      <c r="T10" s="72">
        <f t="shared" si="3"/>
        <v>0</v>
      </c>
      <c r="V10" s="72">
        <f t="shared" ref="V10:W10" si="4">V8-V5</f>
        <v>0</v>
      </c>
      <c r="W10" s="72">
        <f t="shared" si="4"/>
        <v>0</v>
      </c>
      <c r="Y10" s="72">
        <f t="shared" ref="Y10:Z10" si="5">Y8-Y5</f>
        <v>0</v>
      </c>
      <c r="Z10" s="72">
        <f t="shared" si="5"/>
        <v>0</v>
      </c>
    </row>
    <row r="11" spans="1:26" ht="15.75" thickBot="1" x14ac:dyDescent="0.3"/>
    <row r="12" spans="1:26" ht="15.75" thickBot="1" x14ac:dyDescent="0.3">
      <c r="C12" s="69" t="s">
        <v>1971</v>
      </c>
      <c r="D12" s="75"/>
      <c r="G12" s="75"/>
      <c r="J12" s="75"/>
      <c r="M12" s="75"/>
      <c r="P12" s="75"/>
      <c r="S12" s="75"/>
      <c r="V12" s="75"/>
      <c r="Y12" s="75"/>
    </row>
    <row r="13" spans="1:26" ht="15.75" thickBot="1" x14ac:dyDescent="0.3"/>
    <row r="14" spans="1:26" ht="15.75" thickBot="1" x14ac:dyDescent="0.3">
      <c r="C14" s="69" t="s">
        <v>1972</v>
      </c>
      <c r="D14" s="74">
        <f>ROUND((SUM(D10:E10)/1000)*D$12,2)</f>
        <v>0</v>
      </c>
      <c r="G14" s="74">
        <f>ROUND((SUM(G10:H10)/1000)*G$12,2)</f>
        <v>0</v>
      </c>
      <c r="J14" s="74">
        <f>ROUND((SUM(J10:K10)/1000)*J$12,2)</f>
        <v>0</v>
      </c>
      <c r="M14" s="74">
        <f>ROUND((SUM(M10:N10)/1000)*M$12,2)</f>
        <v>0</v>
      </c>
      <c r="P14" s="74">
        <f>ROUND((SUM(P10:Q10)/1000)*P$12,2)</f>
        <v>0</v>
      </c>
      <c r="S14" s="74">
        <f>ROUND((SUM(S10:T10)/1000)*S$12,2)</f>
        <v>0</v>
      </c>
      <c r="V14" s="74">
        <f>ROUND((SUM(V10:W10)/1000)*V$12,2)</f>
        <v>0</v>
      </c>
      <c r="Y14" s="74">
        <f>ROUND((SUM(Y10:Z10)/1000)*Y$12,2)</f>
        <v>0</v>
      </c>
    </row>
    <row r="15" spans="1:26" ht="15" customHeight="1" x14ac:dyDescent="0.25"/>
    <row r="16" spans="1:26" ht="15" hidden="1" customHeight="1" x14ac:dyDescent="0.25"/>
    <row r="17" ht="15" hidden="1" customHeight="1" x14ac:dyDescent="0.25"/>
    <row r="18" ht="15" hidden="1" customHeight="1" x14ac:dyDescent="0.25"/>
    <row r="19" ht="15" hidden="1" customHeight="1" x14ac:dyDescent="0.25"/>
    <row r="20" ht="15" hidden="1" customHeight="1" x14ac:dyDescent="0.25"/>
    <row r="21" ht="15" hidden="1" customHeight="1" x14ac:dyDescent="0.25"/>
    <row r="22" ht="15" hidden="1" customHeight="1" x14ac:dyDescent="0.25"/>
    <row r="23" ht="15" hidden="1" customHeight="1" x14ac:dyDescent="0.25"/>
    <row r="24" ht="15" hidden="1" customHeight="1" x14ac:dyDescent="0.25"/>
    <row r="25" ht="15" hidden="1" customHeight="1" x14ac:dyDescent="0.25"/>
    <row r="26" ht="15" hidden="1" customHeight="1" x14ac:dyDescent="0.25"/>
    <row r="27" ht="15" hidden="1" customHeight="1" x14ac:dyDescent="0.25"/>
  </sheetData>
  <sheetProtection sheet="1" objects="1" scenario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BPTC_Estimator</vt:lpstr>
      <vt:lpstr>PropertyTax</vt:lpstr>
      <vt:lpstr>SSMID_BPTC_Estimator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Nellesen, Ted [IDOM]</dc:creator>
  <cp:lastModifiedBy>Nellesen, Ted [IDOM]</cp:lastModifiedBy>
  <dcterms:created xsi:type="dcterms:W3CDTF">2023-01-05T16:02:32Z</dcterms:created>
  <dcterms:modified xsi:type="dcterms:W3CDTF">2023-01-18T21:55:29Z</dcterms:modified>
</cp:coreProperties>
</file>